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2-23ж мони\"/>
    </mc:Choice>
  </mc:AlternateContent>
  <xr:revisionPtr revIDLastSave="0" documentId="13_ncr:1_{801ACBCC-2AAD-489A-BA9A-0225834925F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Ортанғы топ" sheetId="3" r:id="rId1"/>
    <sheet name="МАД топ" sheetId="6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6" l="1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9" i="6"/>
  <c r="E50" i="6"/>
  <c r="E31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BE28" i="6"/>
  <c r="BF28" i="6"/>
  <c r="BG28" i="6"/>
  <c r="BH28" i="6"/>
  <c r="BI28" i="6"/>
  <c r="BJ28" i="6"/>
  <c r="BK28" i="6"/>
  <c r="BL28" i="6"/>
  <c r="BM28" i="6"/>
  <c r="BN28" i="6"/>
  <c r="BO28" i="6"/>
  <c r="BP28" i="6"/>
  <c r="BQ28" i="6"/>
  <c r="BR28" i="6"/>
  <c r="BS28" i="6"/>
  <c r="BT28" i="6"/>
  <c r="BU28" i="6"/>
  <c r="BV28" i="6"/>
  <c r="BW28" i="6"/>
  <c r="BX28" i="6"/>
  <c r="BY28" i="6"/>
  <c r="BZ28" i="6"/>
  <c r="CA28" i="6"/>
  <c r="CB28" i="6"/>
  <c r="CC28" i="6"/>
  <c r="CD28" i="6"/>
  <c r="CE28" i="6"/>
  <c r="CF28" i="6"/>
  <c r="CG28" i="6"/>
  <c r="CH28" i="6"/>
  <c r="CI28" i="6"/>
  <c r="CJ28" i="6"/>
  <c r="CK28" i="6"/>
  <c r="CL28" i="6"/>
  <c r="CM28" i="6"/>
  <c r="CN28" i="6"/>
  <c r="CO28" i="6"/>
  <c r="CP28" i="6"/>
  <c r="CQ28" i="6"/>
  <c r="CR28" i="6"/>
  <c r="CS28" i="6"/>
  <c r="CT28" i="6"/>
  <c r="CU28" i="6"/>
  <c r="CV28" i="6"/>
  <c r="CW28" i="6"/>
  <c r="CX28" i="6"/>
  <c r="CY28" i="6"/>
  <c r="CZ28" i="6"/>
  <c r="DA28" i="6"/>
  <c r="DB28" i="6"/>
  <c r="DC28" i="6"/>
  <c r="DD28" i="6"/>
  <c r="DE28" i="6"/>
  <c r="DF28" i="6"/>
  <c r="DG28" i="6"/>
  <c r="DH28" i="6"/>
  <c r="DI28" i="6"/>
  <c r="DJ28" i="6"/>
  <c r="DK28" i="6"/>
  <c r="DL28" i="6"/>
  <c r="DM28" i="6"/>
  <c r="DN28" i="6"/>
  <c r="DO28" i="6"/>
  <c r="DP28" i="6"/>
  <c r="DQ28" i="6"/>
  <c r="DR28" i="6"/>
  <c r="DS28" i="6"/>
  <c r="DT28" i="6"/>
  <c r="DU28" i="6"/>
  <c r="DV28" i="6"/>
  <c r="DW28" i="6"/>
  <c r="DX28" i="6"/>
  <c r="DY28" i="6"/>
  <c r="DZ28" i="6"/>
  <c r="EA28" i="6"/>
  <c r="EB28" i="6"/>
  <c r="EC28" i="6"/>
  <c r="ED28" i="6"/>
  <c r="EE28" i="6"/>
  <c r="EF28" i="6"/>
  <c r="EG28" i="6"/>
  <c r="EH28" i="6"/>
  <c r="EI28" i="6"/>
  <c r="EJ28" i="6"/>
  <c r="EK28" i="6"/>
  <c r="EL28" i="6"/>
  <c r="EM28" i="6"/>
  <c r="EN28" i="6"/>
  <c r="EO28" i="6"/>
  <c r="EP28" i="6"/>
  <c r="EQ28" i="6"/>
  <c r="ER28" i="6"/>
  <c r="ES28" i="6"/>
  <c r="ET28" i="6"/>
  <c r="EU28" i="6"/>
  <c r="EV28" i="6"/>
  <c r="EW28" i="6"/>
  <c r="EX28" i="6"/>
  <c r="EY28" i="6"/>
  <c r="EZ28" i="6"/>
  <c r="FA28" i="6"/>
  <c r="FB28" i="6"/>
  <c r="FC28" i="6"/>
  <c r="FD28" i="6"/>
  <c r="FE28" i="6"/>
  <c r="FF28" i="6"/>
  <c r="FG28" i="6"/>
  <c r="FH28" i="6"/>
  <c r="FI28" i="6"/>
  <c r="FJ28" i="6"/>
  <c r="FK28" i="6"/>
  <c r="FL28" i="6"/>
  <c r="FM28" i="6"/>
  <c r="FN28" i="6"/>
  <c r="FO28" i="6"/>
  <c r="FP28" i="6"/>
  <c r="FQ28" i="6"/>
  <c r="FR28" i="6"/>
  <c r="FS28" i="6"/>
  <c r="FT28" i="6"/>
  <c r="FU28" i="6"/>
  <c r="FV28" i="6"/>
  <c r="FW28" i="6"/>
  <c r="FX28" i="6"/>
  <c r="FY28" i="6"/>
  <c r="FZ28" i="6"/>
  <c r="GA28" i="6"/>
  <c r="GB28" i="6"/>
  <c r="GC28" i="6"/>
  <c r="GD28" i="6"/>
  <c r="GE28" i="6"/>
  <c r="GF28" i="6"/>
  <c r="GG28" i="6"/>
  <c r="GH28" i="6"/>
  <c r="GI28" i="6"/>
  <c r="GJ28" i="6"/>
  <c r="GK28" i="6"/>
  <c r="GL28" i="6"/>
  <c r="GM28" i="6"/>
  <c r="GN28" i="6"/>
  <c r="GO28" i="6"/>
  <c r="GP28" i="6"/>
  <c r="GQ28" i="6"/>
  <c r="GR28" i="6"/>
  <c r="GS28" i="6"/>
  <c r="GT28" i="6"/>
  <c r="GU28" i="6"/>
  <c r="GV28" i="6"/>
  <c r="GW28" i="6"/>
  <c r="GX28" i="6"/>
  <c r="GY28" i="6"/>
  <c r="GZ28" i="6"/>
  <c r="HA28" i="6"/>
  <c r="HB28" i="6"/>
  <c r="HC28" i="6"/>
  <c r="HD28" i="6"/>
  <c r="HE28" i="6"/>
  <c r="HF28" i="6"/>
  <c r="HG28" i="6"/>
  <c r="HH28" i="6"/>
  <c r="HI28" i="6"/>
  <c r="HJ28" i="6"/>
  <c r="HK28" i="6"/>
  <c r="HL28" i="6"/>
  <c r="HM28" i="6"/>
  <c r="HN28" i="6"/>
  <c r="HO28" i="6"/>
  <c r="HP28" i="6"/>
  <c r="HQ28" i="6"/>
  <c r="HR28" i="6"/>
  <c r="HS28" i="6"/>
  <c r="HT28" i="6"/>
  <c r="HU28" i="6"/>
  <c r="HV28" i="6"/>
  <c r="HW28" i="6"/>
  <c r="HX28" i="6"/>
  <c r="HY28" i="6"/>
  <c r="HZ28" i="6"/>
  <c r="IA28" i="6"/>
  <c r="IB28" i="6"/>
  <c r="IC28" i="6"/>
  <c r="ID28" i="6"/>
  <c r="IE28" i="6"/>
  <c r="IF28" i="6"/>
  <c r="IG28" i="6"/>
  <c r="IH28" i="6"/>
  <c r="II28" i="6"/>
  <c r="IJ28" i="6"/>
  <c r="IK28" i="6"/>
  <c r="IL28" i="6"/>
  <c r="IM28" i="6"/>
  <c r="IN28" i="6"/>
  <c r="IO28" i="6"/>
  <c r="IP28" i="6"/>
  <c r="IQ28" i="6"/>
  <c r="IR28" i="6"/>
  <c r="IS28" i="6"/>
  <c r="IT28" i="6"/>
  <c r="IU28" i="6"/>
  <c r="IV28" i="6"/>
  <c r="IW28" i="6"/>
  <c r="IX28" i="6"/>
  <c r="IY28" i="6"/>
  <c r="IZ28" i="6"/>
  <c r="JA28" i="6"/>
  <c r="JB28" i="6"/>
  <c r="JC28" i="6"/>
  <c r="JD28" i="6"/>
  <c r="JE28" i="6"/>
  <c r="JF28" i="6"/>
  <c r="JG28" i="6"/>
  <c r="JH28" i="6"/>
  <c r="JI28" i="6"/>
  <c r="JJ28" i="6"/>
  <c r="JK28" i="6"/>
  <c r="JL28" i="6"/>
  <c r="JM28" i="6"/>
  <c r="JN28" i="6"/>
  <c r="JO28" i="6"/>
  <c r="JP28" i="6"/>
  <c r="JQ28" i="6"/>
  <c r="JR28" i="6"/>
  <c r="JS28" i="6"/>
  <c r="JT28" i="6"/>
  <c r="JU28" i="6"/>
  <c r="JV28" i="6"/>
  <c r="JW28" i="6"/>
  <c r="JX28" i="6"/>
  <c r="JY28" i="6"/>
  <c r="JZ28" i="6"/>
  <c r="KA28" i="6"/>
  <c r="KB28" i="6"/>
  <c r="KC28" i="6"/>
  <c r="KD28" i="6"/>
  <c r="KE28" i="6"/>
  <c r="KF28" i="6"/>
  <c r="KG28" i="6"/>
  <c r="KH28" i="6"/>
  <c r="KI28" i="6"/>
  <c r="KJ28" i="6"/>
  <c r="KK28" i="6"/>
  <c r="KL28" i="6"/>
  <c r="KM28" i="6"/>
  <c r="KN28" i="6"/>
  <c r="KO28" i="6"/>
  <c r="KP28" i="6"/>
  <c r="KQ28" i="6"/>
  <c r="KR28" i="6"/>
  <c r="KS28" i="6"/>
  <c r="KT28" i="6"/>
  <c r="KU28" i="6"/>
  <c r="KV28" i="6"/>
  <c r="KW28" i="6"/>
  <c r="KX28" i="6"/>
  <c r="KY28" i="6"/>
  <c r="KZ28" i="6"/>
  <c r="LA28" i="6"/>
  <c r="LB28" i="6"/>
  <c r="LC28" i="6"/>
  <c r="LD28" i="6"/>
  <c r="LE28" i="6"/>
  <c r="LF28" i="6"/>
  <c r="LG28" i="6"/>
  <c r="LH28" i="6"/>
  <c r="LI28" i="6"/>
  <c r="LJ28" i="6"/>
  <c r="LK28" i="6"/>
  <c r="LL28" i="6"/>
  <c r="LM28" i="6"/>
  <c r="LN28" i="6"/>
  <c r="LO28" i="6"/>
  <c r="LP28" i="6"/>
  <c r="LQ28" i="6"/>
  <c r="LR28" i="6"/>
  <c r="LS28" i="6"/>
  <c r="LT28" i="6"/>
  <c r="LU28" i="6"/>
  <c r="LV28" i="6"/>
  <c r="LW28" i="6"/>
  <c r="LX28" i="6"/>
  <c r="LY28" i="6"/>
  <c r="LZ28" i="6"/>
  <c r="MA28" i="6"/>
  <c r="MB28" i="6"/>
  <c r="MC28" i="6"/>
  <c r="MD28" i="6"/>
  <c r="ME28" i="6"/>
  <c r="MF28" i="6"/>
  <c r="MG28" i="6"/>
  <c r="MH28" i="6"/>
  <c r="MI28" i="6"/>
  <c r="MJ28" i="6"/>
  <c r="MK28" i="6"/>
  <c r="ML28" i="6"/>
  <c r="MM28" i="6"/>
  <c r="MN28" i="6"/>
  <c r="MO28" i="6"/>
  <c r="MP28" i="6"/>
  <c r="MQ28" i="6"/>
  <c r="MR28" i="6"/>
  <c r="MS28" i="6"/>
  <c r="MT28" i="6"/>
  <c r="MU28" i="6"/>
  <c r="MV28" i="6"/>
  <c r="MW28" i="6"/>
  <c r="MX28" i="6"/>
  <c r="MY28" i="6"/>
  <c r="MZ28" i="6"/>
  <c r="NA28" i="6"/>
  <c r="NB28" i="6"/>
  <c r="NC28" i="6"/>
  <c r="ND28" i="6"/>
  <c r="NE28" i="6"/>
  <c r="NF28" i="6"/>
  <c r="NG28" i="6"/>
  <c r="NH28" i="6"/>
  <c r="NI28" i="6"/>
  <c r="NJ28" i="6"/>
  <c r="NK28" i="6"/>
  <c r="NL28" i="6"/>
  <c r="NM28" i="6"/>
  <c r="NN28" i="6"/>
  <c r="NO28" i="6"/>
  <c r="NP28" i="6"/>
  <c r="NQ28" i="6"/>
  <c r="NR28" i="6"/>
  <c r="NS28" i="6"/>
  <c r="NT28" i="6"/>
  <c r="NU28" i="6"/>
  <c r="NV28" i="6"/>
  <c r="NW28" i="6"/>
  <c r="NX28" i="6"/>
  <c r="NY28" i="6"/>
  <c r="NZ28" i="6"/>
  <c r="OA28" i="6"/>
  <c r="OB28" i="6"/>
  <c r="OC28" i="6"/>
  <c r="OD28" i="6"/>
  <c r="OE28" i="6"/>
  <c r="OF28" i="6"/>
  <c r="OG28" i="6"/>
  <c r="OH28" i="6"/>
  <c r="OI28" i="6"/>
  <c r="OJ28" i="6"/>
  <c r="OK28" i="6"/>
  <c r="OL28" i="6"/>
  <c r="OM28" i="6"/>
  <c r="ON28" i="6"/>
  <c r="OO28" i="6"/>
  <c r="OP28" i="6"/>
  <c r="OQ28" i="6"/>
  <c r="OR28" i="6"/>
  <c r="OS28" i="6"/>
  <c r="OT28" i="6"/>
  <c r="OU28" i="6"/>
  <c r="OV28" i="6"/>
  <c r="OW28" i="6"/>
  <c r="OX28" i="6"/>
  <c r="OY28" i="6"/>
  <c r="OZ28" i="6"/>
  <c r="PA28" i="6"/>
  <c r="PB28" i="6"/>
  <c r="PC28" i="6"/>
  <c r="PD28" i="6"/>
  <c r="PE28" i="6"/>
  <c r="PF28" i="6"/>
  <c r="PG28" i="6"/>
  <c r="PH28" i="6"/>
  <c r="PI28" i="6"/>
  <c r="PJ28" i="6"/>
  <c r="PK28" i="6"/>
  <c r="PL28" i="6"/>
  <c r="PM28" i="6"/>
  <c r="PN28" i="6"/>
  <c r="PO28" i="6"/>
  <c r="PP28" i="6"/>
  <c r="PQ28" i="6"/>
  <c r="PR28" i="6"/>
  <c r="PS28" i="6"/>
  <c r="PT28" i="6"/>
  <c r="PU28" i="6"/>
  <c r="PV28" i="6"/>
  <c r="PW28" i="6"/>
  <c r="PX28" i="6"/>
  <c r="PY28" i="6"/>
  <c r="PZ28" i="6"/>
  <c r="QA28" i="6"/>
  <c r="QB28" i="6"/>
  <c r="QC28" i="6"/>
  <c r="QD28" i="6"/>
  <c r="QE28" i="6"/>
  <c r="QF28" i="6"/>
  <c r="QG28" i="6"/>
  <c r="QH28" i="6"/>
  <c r="QI28" i="6"/>
  <c r="QJ28" i="6"/>
  <c r="QK28" i="6"/>
  <c r="QL28" i="6"/>
  <c r="QM28" i="6"/>
  <c r="QN28" i="6"/>
  <c r="QO28" i="6"/>
  <c r="QP28" i="6"/>
  <c r="QQ28" i="6"/>
  <c r="QR28" i="6"/>
  <c r="QS28" i="6"/>
  <c r="QT28" i="6"/>
  <c r="QU28" i="6"/>
  <c r="QV28" i="6"/>
  <c r="QW28" i="6"/>
  <c r="QX28" i="6"/>
  <c r="QY28" i="6"/>
  <c r="QZ28" i="6"/>
  <c r="RA28" i="6"/>
  <c r="RB28" i="6"/>
  <c r="RC28" i="6"/>
  <c r="RD28" i="6"/>
  <c r="RE28" i="6"/>
  <c r="RF28" i="6"/>
  <c r="RG28" i="6"/>
  <c r="RH28" i="6"/>
  <c r="RI28" i="6"/>
  <c r="RJ28" i="6"/>
  <c r="RK28" i="6"/>
  <c r="RL28" i="6"/>
  <c r="RM28" i="6"/>
  <c r="RN28" i="6"/>
  <c r="RO28" i="6"/>
  <c r="RP28" i="6"/>
  <c r="RQ28" i="6"/>
  <c r="RR28" i="6"/>
  <c r="RS28" i="6"/>
  <c r="RT28" i="6"/>
  <c r="RU28" i="6"/>
  <c r="RV28" i="6"/>
  <c r="RW28" i="6"/>
  <c r="RZ28" i="6"/>
  <c r="SA28" i="6"/>
  <c r="SB28" i="6"/>
  <c r="SC28" i="6"/>
  <c r="SF28" i="6"/>
  <c r="SI28" i="6"/>
  <c r="SJ28" i="6"/>
  <c r="SK28" i="6"/>
  <c r="SL28" i="6"/>
  <c r="SM28" i="6"/>
  <c r="SN28" i="6"/>
  <c r="SO28" i="6"/>
  <c r="SP28" i="6"/>
  <c r="SQ28" i="6"/>
  <c r="SR28" i="6"/>
  <c r="SS28" i="6"/>
  <c r="ST28" i="6"/>
  <c r="SU28" i="6"/>
  <c r="SV28" i="6"/>
  <c r="SW28" i="6"/>
  <c r="SX28" i="6"/>
  <c r="SY28" i="6"/>
  <c r="SZ28" i="6"/>
  <c r="TA28" i="6"/>
  <c r="TB28" i="6"/>
  <c r="TC28" i="6"/>
  <c r="TD28" i="6"/>
  <c r="TE28" i="6"/>
  <c r="TF28" i="6"/>
  <c r="TG28" i="6"/>
  <c r="TH28" i="6"/>
  <c r="TI28" i="6"/>
  <c r="TJ28" i="6"/>
  <c r="TK28" i="6"/>
  <c r="TL28" i="6"/>
  <c r="TM28" i="6"/>
  <c r="TN28" i="6"/>
  <c r="TO28" i="6"/>
  <c r="TP28" i="6"/>
  <c r="TQ28" i="6"/>
  <c r="TR28" i="6"/>
  <c r="TS28" i="6"/>
  <c r="TT28" i="6"/>
  <c r="TU28" i="6"/>
  <c r="TV28" i="6"/>
  <c r="TW28" i="6"/>
  <c r="TX28" i="6"/>
  <c r="TY28" i="6"/>
  <c r="TZ28" i="6"/>
  <c r="UA28" i="6"/>
  <c r="UB28" i="6"/>
  <c r="UC28" i="6"/>
  <c r="UD28" i="6"/>
  <c r="UE28" i="6"/>
  <c r="UF28" i="6"/>
  <c r="UG28" i="6"/>
  <c r="UH28" i="6"/>
  <c r="UI28" i="6"/>
  <c r="UJ28" i="6"/>
  <c r="UK28" i="6"/>
  <c r="UL28" i="6"/>
  <c r="UM28" i="6"/>
  <c r="UN28" i="6"/>
  <c r="UO28" i="6"/>
  <c r="UP28" i="6"/>
  <c r="UQ28" i="6"/>
  <c r="UR28" i="6"/>
  <c r="US28" i="6"/>
  <c r="UT28" i="6"/>
  <c r="UU28" i="6"/>
  <c r="UV28" i="6"/>
  <c r="UW28" i="6"/>
  <c r="UX28" i="6"/>
  <c r="UY28" i="6"/>
  <c r="UZ28" i="6"/>
  <c r="VA28" i="6"/>
  <c r="VB28" i="6"/>
  <c r="VC28" i="6"/>
  <c r="VD28" i="6"/>
  <c r="VE28" i="6"/>
  <c r="VF28" i="6"/>
  <c r="VG28" i="6"/>
  <c r="VH28" i="6"/>
  <c r="VI28" i="6"/>
  <c r="VJ28" i="6"/>
  <c r="VK28" i="6"/>
  <c r="VL28" i="6"/>
  <c r="C28" i="6"/>
  <c r="E60" i="3"/>
  <c r="E61" i="3"/>
  <c r="E59" i="3"/>
  <c r="E46" i="3"/>
  <c r="E49" i="3"/>
  <c r="E50" i="3"/>
  <c r="E51" i="3"/>
  <c r="E52" i="3"/>
  <c r="E53" i="3"/>
  <c r="E54" i="3"/>
  <c r="E55" i="3"/>
  <c r="E56" i="3"/>
  <c r="E57" i="3"/>
  <c r="E40" i="3" l="1"/>
  <c r="H40" i="3"/>
  <c r="K40" i="3"/>
  <c r="L40" i="3"/>
  <c r="M40" i="3"/>
  <c r="N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W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FL40" i="3"/>
  <c r="FM40" i="3"/>
  <c r="FN40" i="3"/>
  <c r="FO40" i="3"/>
  <c r="FP40" i="3"/>
  <c r="FQ40" i="3"/>
  <c r="FR40" i="3"/>
  <c r="FS40" i="3"/>
  <c r="FT40" i="3"/>
  <c r="FU40" i="3"/>
  <c r="FV40" i="3"/>
  <c r="FW40" i="3"/>
  <c r="FX40" i="3"/>
  <c r="FY40" i="3"/>
  <c r="FZ40" i="3"/>
  <c r="GA40" i="3"/>
  <c r="GB40" i="3"/>
  <c r="GC40" i="3"/>
  <c r="GD40" i="3"/>
  <c r="GE40" i="3"/>
  <c r="GF40" i="3"/>
  <c r="GG40" i="3"/>
  <c r="GH40" i="3"/>
  <c r="GI40" i="3"/>
  <c r="GJ40" i="3"/>
  <c r="GK40" i="3"/>
  <c r="GL40" i="3"/>
  <c r="GM40" i="3"/>
  <c r="GN40" i="3"/>
  <c r="GO40" i="3"/>
  <c r="GP40" i="3"/>
  <c r="GQ40" i="3"/>
  <c r="GR40" i="3"/>
  <c r="GS40" i="3"/>
  <c r="GT40" i="3"/>
  <c r="GU40" i="3"/>
  <c r="GV40" i="3"/>
  <c r="GW40" i="3"/>
  <c r="GX40" i="3"/>
  <c r="GY40" i="3"/>
  <c r="GZ40" i="3"/>
  <c r="HA40" i="3"/>
  <c r="HB40" i="3"/>
  <c r="HC40" i="3"/>
  <c r="HD40" i="3"/>
  <c r="HE40" i="3"/>
  <c r="HF40" i="3"/>
  <c r="HG40" i="3"/>
  <c r="HH40" i="3"/>
  <c r="HI40" i="3"/>
  <c r="HJ40" i="3"/>
  <c r="HK40" i="3"/>
  <c r="HL40" i="3"/>
  <c r="HM40" i="3"/>
  <c r="HN40" i="3"/>
  <c r="HO40" i="3"/>
  <c r="HP40" i="3"/>
  <c r="HQ40" i="3"/>
  <c r="HR40" i="3"/>
  <c r="HS40" i="3"/>
  <c r="HT40" i="3"/>
  <c r="HU40" i="3"/>
  <c r="HV40" i="3"/>
  <c r="HW40" i="3"/>
  <c r="HX40" i="3"/>
  <c r="HY40" i="3"/>
  <c r="HZ40" i="3"/>
  <c r="IA40" i="3"/>
  <c r="IB40" i="3"/>
  <c r="IC40" i="3"/>
  <c r="ID40" i="3"/>
  <c r="IE40" i="3"/>
  <c r="IF40" i="3"/>
  <c r="IG40" i="3"/>
  <c r="IH40" i="3"/>
  <c r="II40" i="3"/>
  <c r="IJ40" i="3"/>
  <c r="IK40" i="3"/>
  <c r="IL40" i="3"/>
  <c r="IM40" i="3"/>
  <c r="IN40" i="3"/>
  <c r="IO40" i="3"/>
  <c r="IP40" i="3"/>
  <c r="IQ40" i="3"/>
  <c r="IR40" i="3"/>
  <c r="IS40" i="3"/>
  <c r="IT40" i="3"/>
  <c r="IU40" i="3"/>
  <c r="IV40" i="3"/>
  <c r="IW40" i="3"/>
  <c r="IX40" i="3"/>
  <c r="IY40" i="3"/>
  <c r="IZ40" i="3"/>
  <c r="JA40" i="3"/>
  <c r="JB40" i="3"/>
  <c r="JC40" i="3"/>
  <c r="JD40" i="3"/>
  <c r="JE40" i="3"/>
  <c r="JF40" i="3"/>
  <c r="JG40" i="3"/>
  <c r="JH40" i="3"/>
  <c r="JI40" i="3"/>
  <c r="JJ40" i="3"/>
  <c r="JK40" i="3"/>
  <c r="JL40" i="3"/>
  <c r="JM40" i="3"/>
  <c r="JN40" i="3"/>
  <c r="JO40" i="3"/>
  <c r="JP40" i="3"/>
  <c r="JQ40" i="3"/>
  <c r="JR40" i="3"/>
  <c r="JS40" i="3"/>
  <c r="JT40" i="3"/>
  <c r="JU40" i="3"/>
  <c r="JV40" i="3"/>
  <c r="JW40" i="3"/>
  <c r="JX40" i="3"/>
  <c r="JY40" i="3"/>
  <c r="JZ40" i="3"/>
  <c r="KA40" i="3"/>
  <c r="KB40" i="3"/>
  <c r="KC40" i="3"/>
  <c r="KD40" i="3"/>
  <c r="KE40" i="3"/>
  <c r="KF40" i="3"/>
  <c r="KG40" i="3"/>
  <c r="KH40" i="3"/>
  <c r="KI40" i="3"/>
  <c r="KJ40" i="3"/>
  <c r="KK40" i="3"/>
  <c r="KL40" i="3"/>
  <c r="KM40" i="3"/>
  <c r="KN40" i="3"/>
  <c r="KO40" i="3"/>
  <c r="KP40" i="3"/>
  <c r="KQ40" i="3"/>
  <c r="KR40" i="3"/>
  <c r="KS40" i="3"/>
  <c r="KT40" i="3"/>
  <c r="KU40" i="3"/>
  <c r="KV40" i="3"/>
  <c r="KW40" i="3"/>
  <c r="KX40" i="3"/>
  <c r="KY40" i="3"/>
  <c r="KZ40" i="3"/>
  <c r="LA40" i="3"/>
  <c r="LB40" i="3"/>
  <c r="LC40" i="3"/>
  <c r="LD40" i="3"/>
  <c r="LE40" i="3"/>
  <c r="LF40" i="3"/>
  <c r="LG40" i="3"/>
  <c r="LH40" i="3"/>
  <c r="LI40" i="3"/>
  <c r="LJ40" i="3"/>
  <c r="LK40" i="3"/>
  <c r="LL40" i="3"/>
  <c r="LM40" i="3"/>
  <c r="LN40" i="3"/>
  <c r="LO40" i="3"/>
  <c r="LP40" i="3"/>
  <c r="LQ40" i="3"/>
  <c r="LR40" i="3"/>
  <c r="LS40" i="3"/>
  <c r="LT40" i="3"/>
  <c r="LU40" i="3"/>
  <c r="LV40" i="3"/>
  <c r="LW40" i="3"/>
  <c r="LX40" i="3"/>
  <c r="LY40" i="3"/>
  <c r="LZ40" i="3"/>
  <c r="MA40" i="3"/>
  <c r="MB40" i="3"/>
  <c r="MC40" i="3"/>
  <c r="MD40" i="3"/>
  <c r="ME40" i="3"/>
  <c r="MF40" i="3"/>
  <c r="MG40" i="3"/>
  <c r="MH40" i="3"/>
  <c r="MI40" i="3"/>
  <c r="MJ40" i="3"/>
  <c r="MK40" i="3"/>
  <c r="ML40" i="3"/>
  <c r="MM40" i="3"/>
  <c r="MN40" i="3"/>
  <c r="MO40" i="3"/>
  <c r="MP40" i="3"/>
  <c r="MQ40" i="3"/>
  <c r="MR40" i="3"/>
  <c r="MS40" i="3"/>
  <c r="MT40" i="3"/>
  <c r="MU40" i="3"/>
  <c r="MV40" i="3"/>
  <c r="MW40" i="3"/>
  <c r="MX40" i="3"/>
  <c r="MY40" i="3"/>
  <c r="MZ40" i="3"/>
  <c r="NA40" i="3"/>
  <c r="NB40" i="3"/>
  <c r="NC40" i="3"/>
  <c r="ND40" i="3"/>
  <c r="NE40" i="3"/>
  <c r="NF40" i="3"/>
  <c r="NG40" i="3"/>
  <c r="NH40" i="3"/>
  <c r="NI40" i="3"/>
  <c r="NJ40" i="3"/>
  <c r="VL27" i="6"/>
  <c r="VK27" i="6"/>
  <c r="VJ27" i="6"/>
  <c r="VI27" i="6"/>
  <c r="VH27" i="6"/>
  <c r="VG27" i="6"/>
  <c r="VF27" i="6"/>
  <c r="VE27" i="6"/>
  <c r="VD27" i="6"/>
  <c r="VC27" i="6"/>
  <c r="VB27" i="6"/>
  <c r="VA27" i="6"/>
  <c r="UZ27" i="6"/>
  <c r="UY27" i="6"/>
  <c r="UX27" i="6"/>
  <c r="UW27" i="6"/>
  <c r="UV27" i="6"/>
  <c r="UU27" i="6"/>
  <c r="UT27" i="6"/>
  <c r="US27" i="6"/>
  <c r="UR27" i="6"/>
  <c r="UQ27" i="6"/>
  <c r="UP27" i="6"/>
  <c r="UO27" i="6"/>
  <c r="UN27" i="6"/>
  <c r="UM27" i="6"/>
  <c r="UL27" i="6"/>
  <c r="UK27" i="6"/>
  <c r="UJ27" i="6"/>
  <c r="UI27" i="6"/>
  <c r="UH27" i="6"/>
  <c r="UG27" i="6"/>
  <c r="UF27" i="6"/>
  <c r="UE27" i="6"/>
  <c r="UD27" i="6"/>
  <c r="UC27" i="6"/>
  <c r="UB27" i="6"/>
  <c r="UA27" i="6"/>
  <c r="TZ27" i="6"/>
  <c r="TY27" i="6"/>
  <c r="TX27" i="6"/>
  <c r="TW27" i="6"/>
  <c r="TV27" i="6"/>
  <c r="TU27" i="6"/>
  <c r="TT27" i="6"/>
  <c r="TS27" i="6"/>
  <c r="TR27" i="6"/>
  <c r="TQ27" i="6"/>
  <c r="TP27" i="6"/>
  <c r="TO27" i="6"/>
  <c r="TN27" i="6"/>
  <c r="TM27" i="6"/>
  <c r="TL27" i="6"/>
  <c r="TK27" i="6"/>
  <c r="TJ27" i="6"/>
  <c r="TI27" i="6"/>
  <c r="TH27" i="6"/>
  <c r="TG27" i="6"/>
  <c r="TF27" i="6"/>
  <c r="TE27" i="6"/>
  <c r="TD27" i="6"/>
  <c r="TC27" i="6"/>
  <c r="TB27" i="6"/>
  <c r="TA27" i="6"/>
  <c r="SZ27" i="6"/>
  <c r="SY27" i="6"/>
  <c r="SX27" i="6"/>
  <c r="SW27" i="6"/>
  <c r="SV27" i="6"/>
  <c r="SU27" i="6"/>
  <c r="ST27" i="6"/>
  <c r="SS27" i="6"/>
  <c r="SR27" i="6"/>
  <c r="SQ27" i="6"/>
  <c r="SP27" i="6"/>
  <c r="SO27" i="6"/>
  <c r="SN27" i="6"/>
  <c r="SM27" i="6"/>
  <c r="SL27" i="6"/>
  <c r="SK27" i="6"/>
  <c r="SJ27" i="6"/>
  <c r="SI27" i="6"/>
  <c r="SH27" i="6"/>
  <c r="SH28" i="6" s="1"/>
  <c r="SG27" i="6"/>
  <c r="SG28" i="6" s="1"/>
  <c r="SF27" i="6"/>
  <c r="SE27" i="6"/>
  <c r="SE28" i="6" s="1"/>
  <c r="SD27" i="6"/>
  <c r="SD28" i="6" s="1"/>
  <c r="SC27" i="6"/>
  <c r="SB27" i="6"/>
  <c r="SA27" i="6"/>
  <c r="RZ27" i="6"/>
  <c r="RY27" i="6"/>
  <c r="RY28" i="6" s="1"/>
  <c r="RX27" i="6"/>
  <c r="RX28" i="6" s="1"/>
  <c r="RW27" i="6"/>
  <c r="RV27" i="6"/>
  <c r="RU27" i="6"/>
  <c r="RT27" i="6"/>
  <c r="RS27" i="6"/>
  <c r="RR27" i="6"/>
  <c r="RQ27" i="6"/>
  <c r="RP27" i="6"/>
  <c r="RO27" i="6"/>
  <c r="RN27" i="6"/>
  <c r="RM27" i="6"/>
  <c r="RL27" i="6"/>
  <c r="RK27" i="6"/>
  <c r="RJ27" i="6"/>
  <c r="RI27" i="6"/>
  <c r="RH27" i="6"/>
  <c r="RG27" i="6"/>
  <c r="RF27" i="6"/>
  <c r="RE27" i="6"/>
  <c r="RD27" i="6"/>
  <c r="RC27" i="6"/>
  <c r="RB27" i="6"/>
  <c r="RA27" i="6"/>
  <c r="QZ27" i="6"/>
  <c r="QY27" i="6"/>
  <c r="QX27" i="6"/>
  <c r="QW27" i="6"/>
  <c r="QV27" i="6"/>
  <c r="QU27" i="6"/>
  <c r="QT27" i="6"/>
  <c r="QS27" i="6"/>
  <c r="QR27" i="6"/>
  <c r="QQ27" i="6"/>
  <c r="QP27" i="6"/>
  <c r="QO27" i="6"/>
  <c r="QN27" i="6"/>
  <c r="QM27" i="6"/>
  <c r="QL27" i="6"/>
  <c r="QK27" i="6"/>
  <c r="QJ27" i="6"/>
  <c r="QI27" i="6"/>
  <c r="QH27" i="6"/>
  <c r="QG27" i="6"/>
  <c r="QF27" i="6"/>
  <c r="QE27" i="6"/>
  <c r="QD27" i="6"/>
  <c r="QC27" i="6"/>
  <c r="QB27" i="6"/>
  <c r="QA27" i="6"/>
  <c r="PZ27" i="6"/>
  <c r="PY27" i="6"/>
  <c r="PX27" i="6"/>
  <c r="PW27" i="6"/>
  <c r="PV27" i="6"/>
  <c r="PU27" i="6"/>
  <c r="PT27" i="6"/>
  <c r="PS27" i="6"/>
  <c r="PR27" i="6"/>
  <c r="PQ27" i="6"/>
  <c r="PP27" i="6"/>
  <c r="PO27" i="6"/>
  <c r="PN27" i="6"/>
  <c r="PM27" i="6"/>
  <c r="PL27" i="6"/>
  <c r="PK27" i="6"/>
  <c r="PJ27" i="6"/>
  <c r="PI27" i="6"/>
  <c r="PH27" i="6"/>
  <c r="PG27" i="6"/>
  <c r="PF27" i="6"/>
  <c r="PE27" i="6"/>
  <c r="PD27" i="6"/>
  <c r="PC27" i="6"/>
  <c r="PB27" i="6"/>
  <c r="PA27" i="6"/>
  <c r="OZ27" i="6"/>
  <c r="OY27" i="6"/>
  <c r="OX27" i="6"/>
  <c r="OW27" i="6"/>
  <c r="OV27" i="6"/>
  <c r="OU27" i="6"/>
  <c r="OT27" i="6"/>
  <c r="OS27" i="6"/>
  <c r="OR27" i="6"/>
  <c r="OQ27" i="6"/>
  <c r="OP27" i="6"/>
  <c r="OO27" i="6"/>
  <c r="ON27" i="6"/>
  <c r="OM27" i="6"/>
  <c r="OL27" i="6"/>
  <c r="OK27" i="6"/>
  <c r="OJ27" i="6"/>
  <c r="OI27" i="6"/>
  <c r="OH27" i="6"/>
  <c r="OG27" i="6"/>
  <c r="OF27" i="6"/>
  <c r="OE27" i="6"/>
  <c r="OD27" i="6"/>
  <c r="OC27" i="6"/>
  <c r="OB27" i="6"/>
  <c r="OA27" i="6"/>
  <c r="NZ27" i="6"/>
  <c r="NY27" i="6"/>
  <c r="NX27" i="6"/>
  <c r="NW27" i="6"/>
  <c r="NV27" i="6"/>
  <c r="NU27" i="6"/>
  <c r="NT27" i="6"/>
  <c r="NS27" i="6"/>
  <c r="NR27" i="6"/>
  <c r="NQ27" i="6"/>
  <c r="NP27" i="6"/>
  <c r="NO27" i="6"/>
  <c r="NN27" i="6"/>
  <c r="NM27" i="6"/>
  <c r="NL27" i="6"/>
  <c r="NK27" i="6"/>
  <c r="NJ27" i="6"/>
  <c r="NI27" i="6"/>
  <c r="NH27" i="6"/>
  <c r="NG27" i="6"/>
  <c r="NF27" i="6"/>
  <c r="NE27" i="6"/>
  <c r="ND27" i="6"/>
  <c r="NC27" i="6"/>
  <c r="NB27" i="6"/>
  <c r="NA27" i="6"/>
  <c r="MZ27" i="6"/>
  <c r="MY27" i="6"/>
  <c r="MX27" i="6"/>
  <c r="MW27" i="6"/>
  <c r="MV27" i="6"/>
  <c r="MU27" i="6"/>
  <c r="MT27" i="6"/>
  <c r="MS27" i="6"/>
  <c r="MR27" i="6"/>
  <c r="MQ27" i="6"/>
  <c r="MP27" i="6"/>
  <c r="MO27" i="6"/>
  <c r="MN27" i="6"/>
  <c r="MM27" i="6"/>
  <c r="ML27" i="6"/>
  <c r="MK27" i="6"/>
  <c r="MJ27" i="6"/>
  <c r="MI27" i="6"/>
  <c r="MH27" i="6"/>
  <c r="MG27" i="6"/>
  <c r="MF27" i="6"/>
  <c r="ME27" i="6"/>
  <c r="MD27" i="6"/>
  <c r="MC27" i="6"/>
  <c r="MB27" i="6"/>
  <c r="MA27" i="6"/>
  <c r="LZ27" i="6"/>
  <c r="LY27" i="6"/>
  <c r="LX27" i="6"/>
  <c r="LW27" i="6"/>
  <c r="LV27" i="6"/>
  <c r="LU27" i="6"/>
  <c r="LT27" i="6"/>
  <c r="LS27" i="6"/>
  <c r="LR27" i="6"/>
  <c r="LQ27" i="6"/>
  <c r="LP27" i="6"/>
  <c r="LO27" i="6"/>
  <c r="LN27" i="6"/>
  <c r="LM27" i="6"/>
  <c r="LL27" i="6"/>
  <c r="LK27" i="6"/>
  <c r="LJ27" i="6"/>
  <c r="LI27" i="6"/>
  <c r="LH27" i="6"/>
  <c r="LG27" i="6"/>
  <c r="LF27" i="6"/>
  <c r="LE27" i="6"/>
  <c r="LD27" i="6"/>
  <c r="LC27" i="6"/>
  <c r="LB27" i="6"/>
  <c r="LA27" i="6"/>
  <c r="KZ27" i="6"/>
  <c r="KY27" i="6"/>
  <c r="KX27" i="6"/>
  <c r="KW27" i="6"/>
  <c r="KV27" i="6"/>
  <c r="KU27" i="6"/>
  <c r="KT27" i="6"/>
  <c r="KS27" i="6"/>
  <c r="KR27" i="6"/>
  <c r="KQ27" i="6"/>
  <c r="KP27" i="6"/>
  <c r="KO27" i="6"/>
  <c r="KN27" i="6"/>
  <c r="KM27" i="6"/>
  <c r="KL27" i="6"/>
  <c r="KK27" i="6"/>
  <c r="KJ27" i="6"/>
  <c r="KI27" i="6"/>
  <c r="KH27" i="6"/>
  <c r="KG27" i="6"/>
  <c r="KF27" i="6"/>
  <c r="KE27" i="6"/>
  <c r="KD27" i="6"/>
  <c r="KC27" i="6"/>
  <c r="KB27" i="6"/>
  <c r="KA27" i="6"/>
  <c r="JZ27" i="6"/>
  <c r="JY27" i="6"/>
  <c r="JX27" i="6"/>
  <c r="JW27" i="6"/>
  <c r="JV27" i="6"/>
  <c r="JU27" i="6"/>
  <c r="JT27" i="6"/>
  <c r="JS27" i="6"/>
  <c r="JR27" i="6"/>
  <c r="JQ27" i="6"/>
  <c r="JP27" i="6"/>
  <c r="JO27" i="6"/>
  <c r="JN27" i="6"/>
  <c r="JM27" i="6"/>
  <c r="JL27" i="6"/>
  <c r="JK27" i="6"/>
  <c r="JJ27" i="6"/>
  <c r="JI27" i="6"/>
  <c r="JH27" i="6"/>
  <c r="JG27" i="6"/>
  <c r="JF27" i="6"/>
  <c r="JE27" i="6"/>
  <c r="JD27" i="6"/>
  <c r="JC27" i="6"/>
  <c r="JB27" i="6"/>
  <c r="JA27" i="6"/>
  <c r="IZ27" i="6"/>
  <c r="IY27" i="6"/>
  <c r="IX27" i="6"/>
  <c r="IW27" i="6"/>
  <c r="IV27" i="6"/>
  <c r="IU27" i="6"/>
  <c r="IT27" i="6"/>
  <c r="IS27" i="6"/>
  <c r="IR27" i="6"/>
  <c r="IQ27" i="6"/>
  <c r="IP27" i="6"/>
  <c r="IO27" i="6"/>
  <c r="IN27" i="6"/>
  <c r="IM27" i="6"/>
  <c r="IL27" i="6"/>
  <c r="IK27" i="6"/>
  <c r="IJ27" i="6"/>
  <c r="II27" i="6"/>
  <c r="IH27" i="6"/>
  <c r="IG27" i="6"/>
  <c r="IF27" i="6"/>
  <c r="IE27" i="6"/>
  <c r="ID27" i="6"/>
  <c r="IC27" i="6"/>
  <c r="IB27" i="6"/>
  <c r="IA27" i="6"/>
  <c r="HZ27" i="6"/>
  <c r="HY27" i="6"/>
  <c r="HX27" i="6"/>
  <c r="HW27" i="6"/>
  <c r="HV27" i="6"/>
  <c r="HU27" i="6"/>
  <c r="HT27" i="6"/>
  <c r="HS27" i="6"/>
  <c r="HR27" i="6"/>
  <c r="HQ27" i="6"/>
  <c r="HP27" i="6"/>
  <c r="HO27" i="6"/>
  <c r="HN27" i="6"/>
  <c r="HM27" i="6"/>
  <c r="HL27" i="6"/>
  <c r="HK27" i="6"/>
  <c r="HJ27" i="6"/>
  <c r="HI27" i="6"/>
  <c r="HH27" i="6"/>
  <c r="HG27" i="6"/>
  <c r="HF27" i="6"/>
  <c r="HE27" i="6"/>
  <c r="HD27" i="6"/>
  <c r="HC27" i="6"/>
  <c r="HB27" i="6"/>
  <c r="HA27" i="6"/>
  <c r="GZ27" i="6"/>
  <c r="GY27" i="6"/>
  <c r="GX27" i="6"/>
  <c r="GW27" i="6"/>
  <c r="GV27" i="6"/>
  <c r="GU27" i="6"/>
  <c r="GT27" i="6"/>
  <c r="GS27" i="6"/>
  <c r="GR27" i="6"/>
  <c r="GQ27" i="6"/>
  <c r="GP27" i="6"/>
  <c r="GO27" i="6"/>
  <c r="GN27" i="6"/>
  <c r="GM27" i="6"/>
  <c r="GL27" i="6"/>
  <c r="GK27" i="6"/>
  <c r="GJ27" i="6"/>
  <c r="GI27" i="6"/>
  <c r="GH27" i="6"/>
  <c r="GG27" i="6"/>
  <c r="GF27" i="6"/>
  <c r="GE27" i="6"/>
  <c r="GD27" i="6"/>
  <c r="GC27" i="6"/>
  <c r="GB27" i="6"/>
  <c r="GA27" i="6"/>
  <c r="FZ27" i="6"/>
  <c r="FY27" i="6"/>
  <c r="FX27" i="6"/>
  <c r="FW27" i="6"/>
  <c r="FV27" i="6"/>
  <c r="FU27" i="6"/>
  <c r="FT27" i="6"/>
  <c r="FS27" i="6"/>
  <c r="FR27" i="6"/>
  <c r="FQ27" i="6"/>
  <c r="FP27" i="6"/>
  <c r="FO27" i="6"/>
  <c r="FN27" i="6"/>
  <c r="FM27" i="6"/>
  <c r="FL27" i="6"/>
  <c r="FK27" i="6"/>
  <c r="FJ27" i="6"/>
  <c r="FI27" i="6"/>
  <c r="FH27" i="6"/>
  <c r="FG27" i="6"/>
  <c r="FF27" i="6"/>
  <c r="FE27" i="6"/>
  <c r="FD27" i="6"/>
  <c r="FC27" i="6"/>
  <c r="FB27" i="6"/>
  <c r="FA27" i="6"/>
  <c r="EZ27" i="6"/>
  <c r="EY27" i="6"/>
  <c r="EX27" i="6"/>
  <c r="EW27" i="6"/>
  <c r="EV27" i="6"/>
  <c r="EU27" i="6"/>
  <c r="ET27" i="6"/>
  <c r="ES27" i="6"/>
  <c r="ER27" i="6"/>
  <c r="EQ27" i="6"/>
  <c r="EP27" i="6"/>
  <c r="EO27" i="6"/>
  <c r="EN27" i="6"/>
  <c r="EM27" i="6"/>
  <c r="EL27" i="6"/>
  <c r="EK27" i="6"/>
  <c r="EJ27" i="6"/>
  <c r="EI27" i="6"/>
  <c r="EH27" i="6"/>
  <c r="EG27" i="6"/>
  <c r="EF27" i="6"/>
  <c r="EE27" i="6"/>
  <c r="ED27" i="6"/>
  <c r="EC27" i="6"/>
  <c r="EB27" i="6"/>
  <c r="EA27" i="6"/>
  <c r="DZ27" i="6"/>
  <c r="DY27" i="6"/>
  <c r="DX27" i="6"/>
  <c r="DW27" i="6"/>
  <c r="DV27" i="6"/>
  <c r="DU27" i="6"/>
  <c r="DT27" i="6"/>
  <c r="DS27" i="6"/>
  <c r="DR27" i="6"/>
  <c r="DQ27" i="6"/>
  <c r="DP27" i="6"/>
  <c r="DO27" i="6"/>
  <c r="DN27" i="6"/>
  <c r="DM27" i="6"/>
  <c r="DL27" i="6"/>
  <c r="DK27" i="6"/>
  <c r="DJ27" i="6"/>
  <c r="DI27" i="6"/>
  <c r="DH27" i="6"/>
  <c r="DG27" i="6"/>
  <c r="DF27" i="6"/>
  <c r="DE27" i="6"/>
  <c r="DD27" i="6"/>
  <c r="DC27" i="6"/>
  <c r="DB27" i="6"/>
  <c r="DA27" i="6"/>
  <c r="CZ27" i="6"/>
  <c r="CY27" i="6"/>
  <c r="CX27" i="6"/>
  <c r="CW27" i="6"/>
  <c r="CV27" i="6"/>
  <c r="CU27" i="6"/>
  <c r="CT27" i="6"/>
  <c r="CS27" i="6"/>
  <c r="CR27" i="6"/>
  <c r="CQ27" i="6"/>
  <c r="CP27" i="6"/>
  <c r="CO27" i="6"/>
  <c r="CN27" i="6"/>
  <c r="CM27" i="6"/>
  <c r="CL27" i="6"/>
  <c r="CK27" i="6"/>
  <c r="CJ27" i="6"/>
  <c r="CI27" i="6"/>
  <c r="CH27" i="6"/>
  <c r="CG27" i="6"/>
  <c r="CF27" i="6"/>
  <c r="CE27" i="6"/>
  <c r="CD27" i="6"/>
  <c r="CC27" i="6"/>
  <c r="CB27" i="6"/>
  <c r="CA27" i="6"/>
  <c r="BZ27" i="6"/>
  <c r="BY27" i="6"/>
  <c r="BX27" i="6"/>
  <c r="BW27" i="6"/>
  <c r="BV27" i="6"/>
  <c r="BU27" i="6"/>
  <c r="BT27" i="6"/>
  <c r="BS27" i="6"/>
  <c r="BR27" i="6"/>
  <c r="BQ27" i="6"/>
  <c r="BP27" i="6"/>
  <c r="BO27" i="6"/>
  <c r="BN27" i="6"/>
  <c r="BM27" i="6"/>
  <c r="BL27" i="6"/>
  <c r="BK27" i="6"/>
  <c r="BJ27" i="6"/>
  <c r="BI27" i="6"/>
  <c r="BH27" i="6"/>
  <c r="BG27" i="6"/>
  <c r="BF27" i="6"/>
  <c r="BE27" i="6"/>
  <c r="BD27" i="6"/>
  <c r="BC27" i="6"/>
  <c r="BB27" i="6"/>
  <c r="BA27" i="6"/>
  <c r="AZ27" i="6"/>
  <c r="AY27" i="6"/>
  <c r="AX27" i="6"/>
  <c r="AW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D40" i="6" l="1"/>
  <c r="D32" i="6"/>
  <c r="D35" i="6"/>
  <c r="D33" i="6"/>
  <c r="D31" i="6"/>
  <c r="D41" i="6"/>
  <c r="D43" i="6"/>
  <c r="D48" i="6"/>
  <c r="E48" i="6" s="1"/>
  <c r="D47" i="6"/>
  <c r="E47" i="6" s="1"/>
  <c r="D36" i="6"/>
  <c r="D39" i="6"/>
  <c r="D44" i="6"/>
  <c r="D49" i="6"/>
  <c r="D37" i="6"/>
  <c r="D45" i="6"/>
  <c r="D39" i="3"/>
  <c r="D40" i="3" s="1"/>
  <c r="E39" i="3"/>
  <c r="F39" i="3"/>
  <c r="F40" i="3" s="1"/>
  <c r="G39" i="3"/>
  <c r="G40" i="3" s="1"/>
  <c r="H39" i="3"/>
  <c r="I39" i="3"/>
  <c r="I40" i="3" s="1"/>
  <c r="J39" i="3"/>
  <c r="J40" i="3" s="1"/>
  <c r="K39" i="3"/>
  <c r="L39" i="3"/>
  <c r="M39" i="3"/>
  <c r="N39" i="3"/>
  <c r="O39" i="3"/>
  <c r="O40" i="3" s="1"/>
  <c r="P39" i="3"/>
  <c r="P40" i="3" s="1"/>
  <c r="Q39" i="3"/>
  <c r="Q40" i="3" s="1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P40" i="3" s="1"/>
  <c r="AQ39" i="3"/>
  <c r="AQ40" i="3" s="1"/>
  <c r="AR39" i="3"/>
  <c r="AR40" i="3" s="1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U40" i="3" s="1"/>
  <c r="CV39" i="3"/>
  <c r="CV40" i="3" s="1"/>
  <c r="CW39" i="3"/>
  <c r="CX39" i="3"/>
  <c r="CX40" i="3" s="1"/>
  <c r="CY39" i="3"/>
  <c r="CY40" i="3" s="1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FL39" i="3"/>
  <c r="FM39" i="3"/>
  <c r="FN39" i="3"/>
  <c r="FO39" i="3"/>
  <c r="FP39" i="3"/>
  <c r="FQ39" i="3"/>
  <c r="FR39" i="3"/>
  <c r="FS39" i="3"/>
  <c r="FT39" i="3"/>
  <c r="FU39" i="3"/>
  <c r="FV39" i="3"/>
  <c r="FW39" i="3"/>
  <c r="FX39" i="3"/>
  <c r="FY39" i="3"/>
  <c r="FZ39" i="3"/>
  <c r="GA39" i="3"/>
  <c r="GB39" i="3"/>
  <c r="GC39" i="3"/>
  <c r="GD39" i="3"/>
  <c r="GE39" i="3"/>
  <c r="GF39" i="3"/>
  <c r="GG39" i="3"/>
  <c r="GH39" i="3"/>
  <c r="GI39" i="3"/>
  <c r="GJ39" i="3"/>
  <c r="GK39" i="3"/>
  <c r="GL39" i="3"/>
  <c r="GM39" i="3"/>
  <c r="GN39" i="3"/>
  <c r="GO39" i="3"/>
  <c r="GP39" i="3"/>
  <c r="GQ39" i="3"/>
  <c r="GR39" i="3"/>
  <c r="GS39" i="3"/>
  <c r="GT39" i="3"/>
  <c r="GU39" i="3"/>
  <c r="GV39" i="3"/>
  <c r="GW39" i="3"/>
  <c r="GX39" i="3"/>
  <c r="GY39" i="3"/>
  <c r="GZ39" i="3"/>
  <c r="HA39" i="3"/>
  <c r="HB39" i="3"/>
  <c r="HC39" i="3"/>
  <c r="HD39" i="3"/>
  <c r="HE39" i="3"/>
  <c r="HF39" i="3"/>
  <c r="HG39" i="3"/>
  <c r="HH39" i="3"/>
  <c r="HI39" i="3"/>
  <c r="HJ39" i="3"/>
  <c r="HK39" i="3"/>
  <c r="HL39" i="3"/>
  <c r="HM39" i="3"/>
  <c r="HN39" i="3"/>
  <c r="HO39" i="3"/>
  <c r="HP39" i="3"/>
  <c r="HQ39" i="3"/>
  <c r="HR39" i="3"/>
  <c r="HS39" i="3"/>
  <c r="HT39" i="3"/>
  <c r="HU39" i="3"/>
  <c r="HV39" i="3"/>
  <c r="HW39" i="3"/>
  <c r="HX39" i="3"/>
  <c r="HY39" i="3"/>
  <c r="HZ39" i="3"/>
  <c r="IA39" i="3"/>
  <c r="IB39" i="3"/>
  <c r="IC39" i="3"/>
  <c r="ID39" i="3"/>
  <c r="IE39" i="3"/>
  <c r="IF39" i="3"/>
  <c r="IG39" i="3"/>
  <c r="IH39" i="3"/>
  <c r="II39" i="3"/>
  <c r="IJ39" i="3"/>
  <c r="IK39" i="3"/>
  <c r="IL39" i="3"/>
  <c r="IM39" i="3"/>
  <c r="IN39" i="3"/>
  <c r="IO39" i="3"/>
  <c r="IP39" i="3"/>
  <c r="IQ39" i="3"/>
  <c r="IR39" i="3"/>
  <c r="IS39" i="3"/>
  <c r="IT39" i="3"/>
  <c r="IU39" i="3"/>
  <c r="IV39" i="3"/>
  <c r="IW39" i="3"/>
  <c r="IX39" i="3"/>
  <c r="IY39" i="3"/>
  <c r="IZ39" i="3"/>
  <c r="JA39" i="3"/>
  <c r="JB39" i="3"/>
  <c r="JC39" i="3"/>
  <c r="JD39" i="3"/>
  <c r="JE39" i="3"/>
  <c r="JF39" i="3"/>
  <c r="JG39" i="3"/>
  <c r="JH39" i="3"/>
  <c r="JI39" i="3"/>
  <c r="JJ39" i="3"/>
  <c r="JK39" i="3"/>
  <c r="JL39" i="3"/>
  <c r="JM39" i="3"/>
  <c r="JN39" i="3"/>
  <c r="JO39" i="3"/>
  <c r="JP39" i="3"/>
  <c r="JQ39" i="3"/>
  <c r="JR39" i="3"/>
  <c r="JS39" i="3"/>
  <c r="JT39" i="3"/>
  <c r="JU39" i="3"/>
  <c r="JV39" i="3"/>
  <c r="JW39" i="3"/>
  <c r="JX39" i="3"/>
  <c r="JY39" i="3"/>
  <c r="JZ39" i="3"/>
  <c r="KA39" i="3"/>
  <c r="KB39" i="3"/>
  <c r="KC39" i="3"/>
  <c r="KD39" i="3"/>
  <c r="KE39" i="3"/>
  <c r="KF39" i="3"/>
  <c r="KG39" i="3"/>
  <c r="KH39" i="3"/>
  <c r="KI39" i="3"/>
  <c r="KJ39" i="3"/>
  <c r="KK39" i="3"/>
  <c r="KL39" i="3"/>
  <c r="KM39" i="3"/>
  <c r="KN39" i="3"/>
  <c r="KO39" i="3"/>
  <c r="KP39" i="3"/>
  <c r="KQ39" i="3"/>
  <c r="KR39" i="3"/>
  <c r="KS39" i="3"/>
  <c r="KT39" i="3"/>
  <c r="KU39" i="3"/>
  <c r="KV39" i="3"/>
  <c r="KW39" i="3"/>
  <c r="KX39" i="3"/>
  <c r="KY39" i="3"/>
  <c r="KZ39" i="3"/>
  <c r="LA39" i="3"/>
  <c r="LB39" i="3"/>
  <c r="LC39" i="3"/>
  <c r="LD39" i="3"/>
  <c r="LE39" i="3"/>
  <c r="LF39" i="3"/>
  <c r="LG39" i="3"/>
  <c r="LH39" i="3"/>
  <c r="LI39" i="3"/>
  <c r="LJ39" i="3"/>
  <c r="LK39" i="3"/>
  <c r="LL39" i="3"/>
  <c r="LM39" i="3"/>
  <c r="LN39" i="3"/>
  <c r="LO39" i="3"/>
  <c r="LP39" i="3"/>
  <c r="LQ39" i="3"/>
  <c r="LR39" i="3"/>
  <c r="LS39" i="3"/>
  <c r="LT39" i="3"/>
  <c r="LU39" i="3"/>
  <c r="LV39" i="3"/>
  <c r="LW39" i="3"/>
  <c r="LX39" i="3"/>
  <c r="LY39" i="3"/>
  <c r="LZ39" i="3"/>
  <c r="MA39" i="3"/>
  <c r="MB39" i="3"/>
  <c r="MC39" i="3"/>
  <c r="MD39" i="3"/>
  <c r="ME39" i="3"/>
  <c r="MF39" i="3"/>
  <c r="MG39" i="3"/>
  <c r="MH39" i="3"/>
  <c r="MI39" i="3"/>
  <c r="MJ39" i="3"/>
  <c r="MK39" i="3"/>
  <c r="ML39" i="3"/>
  <c r="MM39" i="3"/>
  <c r="MN39" i="3"/>
  <c r="MO39" i="3"/>
  <c r="MP39" i="3"/>
  <c r="MQ39" i="3"/>
  <c r="MR39" i="3"/>
  <c r="MS39" i="3"/>
  <c r="MT39" i="3"/>
  <c r="MU39" i="3"/>
  <c r="MV39" i="3"/>
  <c r="MW39" i="3"/>
  <c r="MX39" i="3"/>
  <c r="MY39" i="3"/>
  <c r="MZ39" i="3"/>
  <c r="NA39" i="3"/>
  <c r="NB39" i="3"/>
  <c r="NC39" i="3"/>
  <c r="ND39" i="3"/>
  <c r="NE39" i="3"/>
  <c r="NF39" i="3"/>
  <c r="NG39" i="3"/>
  <c r="NH39" i="3"/>
  <c r="NI39" i="3"/>
  <c r="NJ39" i="3"/>
  <c r="C39" i="3"/>
  <c r="C40" i="3" s="1"/>
  <c r="D43" i="3" l="1"/>
  <c r="E43" i="3" s="1"/>
  <c r="D44" i="3"/>
  <c r="E44" i="3" s="1"/>
  <c r="D45" i="3"/>
  <c r="E45" i="3" s="1"/>
  <c r="D61" i="3"/>
  <c r="D57" i="3"/>
  <c r="D59" i="3"/>
  <c r="D56" i="3"/>
  <c r="D60" i="3"/>
  <c r="D51" i="3"/>
  <c r="D52" i="3"/>
  <c r="D49" i="3"/>
  <c r="D47" i="3"/>
  <c r="E47" i="3" s="1"/>
  <c r="D55" i="3"/>
  <c r="D53" i="3"/>
  <c r="D48" i="3"/>
  <c r="E48" i="3" s="1"/>
</calcChain>
</file>

<file path=xl/sharedStrings.xml><?xml version="1.0" encoding="utf-8"?>
<sst xmlns="http://schemas.openxmlformats.org/spreadsheetml/2006/main" count="1784" uniqueCount="1529">
  <si>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</si>
  <si>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</si>
  <si>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</si>
  <si>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</si>
  <si>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</si>
  <si>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</si>
  <si>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</si>
  <si>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</si>
  <si>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</si>
  <si>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</si>
  <si>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</si>
  <si>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</si>
  <si>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</si>
  <si>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</si>
  <si>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</si>
  <si>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</si>
  <si>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</si>
  <si>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ішінара меңгерген</t>
  </si>
  <si>
    <t>меңгермеген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</si>
  <si>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</si>
  <si>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</si>
  <si>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</si>
  <si>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</si>
  <si>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</si>
  <si>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</si>
  <si>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</si>
  <si>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</si>
  <si>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</si>
  <si>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</si>
  <si>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</si>
  <si>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</si>
  <si>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ойнайды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</si>
  <si>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</si>
  <si>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</si>
  <si>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</si>
  <si>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</si>
  <si>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</si>
  <si>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</si>
  <si>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</si>
  <si>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</si>
  <si>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</si>
  <si>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</si>
  <si>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</si>
  <si>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</si>
  <si>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</si>
  <si>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</si>
  <si>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</si>
  <si>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</si>
  <si>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</si>
  <si>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</si>
  <si>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</si>
  <si>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</si>
  <si>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</si>
  <si>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</si>
  <si>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</si>
  <si>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</si>
  <si>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</si>
  <si>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</si>
  <si>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</si>
  <si>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</si>
  <si>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</si>
  <si>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</si>
  <si>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</si>
  <si>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</si>
  <si>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</si>
  <si>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</si>
  <si>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меңгеруге талпынады</t>
  </si>
  <si>
    <t>біледі</t>
  </si>
  <si>
    <t>білуге талпынады</t>
  </si>
  <si>
    <t>таниды, атайды</t>
  </si>
  <si>
    <t>түсінбейді</t>
  </si>
  <si>
    <t>ішінара сақтайды</t>
  </si>
  <si>
    <t>сақтауға талпынады</t>
  </si>
  <si>
    <t xml:space="preserve">                                  </t>
  </si>
  <si>
    <t>Сурет салу</t>
  </si>
  <si>
    <t>Жапсыру</t>
  </si>
  <si>
    <t>Құрастыру</t>
  </si>
  <si>
    <t>жүруде тепе-теңдікті сақтайды</t>
  </si>
  <si>
    <t>тепе-теңдікті сақтайды</t>
  </si>
  <si>
    <t xml:space="preserve">орындауға талпынады </t>
  </si>
  <si>
    <t>дағдыларды меңгермеген</t>
  </si>
  <si>
    <t>қолданады</t>
  </si>
  <si>
    <t>анық айта алмайды</t>
  </si>
  <si>
    <t>атайды</t>
  </si>
  <si>
    <t>атауға талпынады</t>
  </si>
  <si>
    <t>атай алмайды</t>
  </si>
  <si>
    <t>кейбіреуін біледі</t>
  </si>
  <si>
    <t>білмейді</t>
  </si>
  <si>
    <t>ішінара қолданады</t>
  </si>
  <si>
    <t>қолдануға талпынады</t>
  </si>
  <si>
    <t>қазақ халқының құндылықтарына қызығушылық танытады</t>
  </si>
  <si>
    <t>қолданбайды</t>
  </si>
  <si>
    <t>тыңдайды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</si>
  <si>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</si>
  <si>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</si>
  <si>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</si>
  <si>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</si>
  <si>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</si>
  <si>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ішінара біледі</t>
  </si>
  <si>
    <t>кейбір қасиеттерін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</si>
  <si>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</si>
  <si>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</si>
  <si>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</si>
  <si>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</si>
  <si>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</si>
  <si>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</si>
  <si>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қабылдайды</t>
  </si>
  <si>
    <t>ішінара қабылдайды</t>
  </si>
  <si>
    <t>ажыратуға талпынады</t>
  </si>
  <si>
    <t>ішінара ажыратады</t>
  </si>
  <si>
    <t>кейбіреуін таниды</t>
  </si>
  <si>
    <t>мән бермейді</t>
  </si>
  <si>
    <t>бақылайды</t>
  </si>
  <si>
    <t>ішінара бақылайды</t>
  </si>
  <si>
    <t>ажыратады, атайды</t>
  </si>
  <si>
    <t>ішінара атайды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</si>
  <si>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</si>
  <si>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</si>
  <si>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</si>
  <si>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</si>
  <si>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</si>
  <si>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</si>
  <si>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</si>
  <si>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</si>
  <si>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</si>
  <si>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</si>
  <si>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</si>
  <si>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</si>
  <si>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</si>
  <si>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</si>
  <si>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</si>
  <si>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</si>
  <si>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</si>
  <si>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</si>
  <si>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</si>
  <si>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</si>
  <si>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</si>
  <si>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</si>
  <si>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</si>
  <si>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</si>
  <si>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</si>
  <si>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</si>
  <si>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</si>
  <si>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</si>
  <si>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</si>
  <si>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</si>
  <si>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</si>
  <si>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</si>
  <si>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</si>
  <si>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</si>
  <si>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</si>
  <si>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</si>
  <si>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</si>
  <si>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</si>
  <si>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</si>
  <si>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</si>
  <si>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</si>
  <si>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</si>
  <si>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</si>
  <si>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</si>
  <si>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</si>
  <si>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</si>
  <si>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</si>
  <si>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</si>
  <si>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</si>
  <si>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</si>
  <si>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</si>
  <si>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</si>
  <si>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</si>
  <si>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</si>
  <si>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</si>
  <si>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</si>
  <si>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</si>
  <si>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</si>
  <si>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</si>
  <si>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</si>
  <si>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</si>
  <si>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</si>
  <si>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</si>
  <si>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</si>
  <si>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</si>
  <si>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</si>
  <si>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</si>
  <si>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</si>
  <si>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</si>
  <si>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</si>
  <si>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</si>
  <si>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</si>
  <si>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</si>
  <si>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</si>
  <si>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</si>
  <si>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</si>
  <si>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</si>
  <si>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</si>
  <si>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</si>
  <si>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</si>
  <si>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</si>
  <si>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</si>
  <si>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</si>
  <si>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</si>
  <si>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</si>
  <si>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</si>
  <si>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</si>
  <si>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</si>
  <si>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</si>
  <si>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</si>
  <si>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</si>
  <si>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</si>
  <si>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</si>
  <si>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</si>
  <si>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</si>
  <si>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</si>
  <si>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</si>
  <si>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</si>
  <si>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</si>
  <si>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</si>
  <si>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</si>
  <si>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</si>
  <si>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</si>
  <si>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</si>
  <si>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</si>
  <si>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</si>
  <si>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</si>
  <si>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</si>
  <si>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</si>
  <si>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</si>
  <si>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</si>
  <si>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</si>
  <si>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</si>
  <si>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</si>
  <si>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</si>
  <si>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</si>
  <si>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</si>
  <si>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</si>
  <si>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</si>
  <si>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</si>
  <si>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</si>
  <si>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</si>
  <si>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</si>
  <si>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</si>
  <si>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</si>
  <si>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</si>
  <si>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</si>
  <si>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</si>
  <si>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</si>
  <si>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</si>
  <si>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</si>
  <si>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</si>
  <si>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</si>
  <si>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</si>
  <si>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</si>
  <si>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</si>
  <si>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</si>
  <si>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</si>
  <si>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</si>
  <si>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</si>
  <si>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</si>
  <si>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</si>
  <si>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</si>
  <si>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</si>
  <si>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</si>
  <si>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</si>
  <si>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</si>
  <si>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</si>
  <si>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</si>
  <si>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</si>
  <si>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</si>
  <si>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</si>
  <si>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</si>
  <si>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</si>
  <si>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</si>
  <si>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</si>
  <si>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</si>
  <si>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</si>
  <si>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</si>
  <si>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</si>
  <si>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</si>
  <si>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</si>
  <si>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</si>
  <si>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</si>
  <si>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</si>
  <si>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</si>
  <si>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</si>
  <si>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</si>
  <si>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</si>
  <si>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</si>
  <si>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</si>
  <si>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</si>
  <si>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</si>
  <si>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</si>
  <si>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</si>
  <si>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</si>
  <si>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</si>
  <si>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</si>
  <si>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</si>
  <si>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</si>
  <si>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</si>
  <si>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</si>
  <si>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</si>
  <si>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</si>
  <si>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</si>
  <si>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</si>
  <si>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</si>
  <si>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</si>
  <si>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</si>
  <si>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</si>
  <si>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</si>
  <si>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</si>
  <si>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</si>
  <si>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</si>
  <si>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</si>
  <si>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</si>
  <si>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</si>
  <si>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</si>
  <si>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</si>
  <si>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</si>
  <si>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</si>
  <si>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</si>
  <si>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</si>
  <si>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</si>
  <si>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</si>
  <si>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</si>
  <si>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</si>
  <si>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</si>
  <si>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</si>
  <si>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</si>
  <si>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</si>
  <si>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</si>
  <si>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</si>
  <si>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</si>
  <si>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</si>
  <si>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</si>
  <si>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</si>
  <si>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</si>
  <si>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</si>
  <si>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</si>
  <si>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</si>
  <si>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</si>
  <si>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</si>
  <si>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</si>
  <si>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</si>
  <si>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</si>
  <si>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</si>
  <si>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</si>
  <si>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</si>
  <si>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</si>
  <si>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</si>
  <si>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</si>
  <si>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</si>
  <si>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</si>
  <si>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</si>
  <si>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</si>
  <si>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</si>
  <si>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</si>
  <si>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</si>
  <si>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</si>
  <si>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</si>
  <si>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</si>
  <si>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</si>
  <si>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</si>
  <si>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</si>
  <si>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</si>
  <si>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</si>
  <si>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</si>
  <si>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</si>
  <si>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</si>
  <si>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</si>
  <si>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</si>
  <si>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</si>
  <si>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</si>
  <si>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</si>
  <si>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</si>
  <si>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</si>
  <si>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</si>
  <si>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</si>
  <si>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</si>
  <si>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</si>
  <si>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</si>
  <si>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</si>
  <si>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</si>
  <si>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</si>
  <si>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</si>
  <si>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</si>
  <si>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</si>
  <si>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</si>
  <si>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</si>
  <si>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</si>
  <si>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</si>
  <si>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</si>
  <si>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</si>
  <si>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</si>
  <si>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</si>
  <si>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</si>
  <si>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</si>
  <si>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</si>
  <si>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</si>
  <si>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</si>
  <si>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</si>
  <si>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</si>
  <si>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</si>
  <si>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</si>
  <si>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</si>
  <si>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</si>
  <si>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</si>
  <si>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</si>
  <si>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</si>
  <si>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</si>
  <si>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</si>
  <si>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</si>
  <si>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</si>
  <si>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</si>
  <si>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</si>
  <si>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</si>
  <si>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</si>
  <si>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</si>
  <si>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</si>
  <si>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</si>
  <si>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</si>
  <si>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</si>
  <si>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</si>
  <si>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</si>
  <si>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</si>
  <si>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</si>
  <si>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</si>
  <si>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</si>
  <si>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</si>
  <si>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</si>
  <si>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</si>
  <si>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</si>
  <si>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</si>
  <si>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</si>
  <si>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</si>
  <si>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</si>
  <si>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</si>
  <si>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</si>
  <si>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</si>
  <si>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</si>
  <si>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</si>
  <si>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</si>
  <si>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</si>
  <si>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</si>
  <si>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</si>
  <si>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</si>
  <si>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</si>
  <si>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</si>
  <si>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</si>
  <si>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</si>
  <si>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</si>
  <si>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</si>
  <si>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</si>
  <si>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</si>
  <si>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</si>
  <si>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</si>
  <si>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</si>
  <si>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</si>
  <si>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</si>
  <si>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</si>
  <si>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</si>
  <si>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</si>
  <si>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</si>
  <si>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</si>
  <si>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</si>
  <si>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</si>
  <si>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</si>
  <si>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</si>
  <si>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</si>
  <si>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</si>
  <si>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</si>
  <si>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</si>
  <si>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</si>
  <si>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</si>
  <si>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</si>
  <si>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</si>
  <si>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</si>
  <si>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</si>
  <si>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</si>
  <si>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</si>
  <si>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</si>
  <si>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</si>
  <si>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</si>
  <si>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</si>
  <si>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</si>
  <si>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</si>
  <si>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</si>
  <si>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</si>
  <si>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</si>
  <si>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</si>
  <si>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</si>
  <si>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</si>
  <si>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</si>
  <si>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</si>
  <si>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</si>
  <si>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</si>
  <si>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</si>
  <si>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</si>
  <si>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</si>
  <si>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</si>
  <si>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</si>
  <si>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</si>
  <si>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</si>
  <si>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</si>
  <si>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</si>
  <si>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</si>
  <si>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</si>
  <si>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</si>
  <si>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</si>
  <si>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</si>
  <si>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</si>
  <si>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</si>
  <si>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</si>
  <si>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</si>
  <si>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</si>
  <si>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</si>
  <si>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</si>
  <si>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</si>
  <si>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</si>
  <si>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</si>
  <si>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</si>
  <si>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</si>
  <si>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</si>
  <si>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</si>
  <si>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</si>
  <si>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</si>
  <si>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</si>
  <si>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</si>
  <si>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</si>
  <si>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</si>
  <si>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</si>
  <si>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</si>
  <si>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</si>
  <si>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</si>
  <si>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</si>
  <si>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</si>
  <si>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</si>
  <si>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</si>
  <si>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</si>
  <si>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</si>
  <si>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</si>
  <si>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</si>
  <si>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</si>
  <si>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</si>
  <si>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</si>
  <si>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</si>
  <si>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</si>
  <si>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</si>
  <si>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</si>
  <si>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</si>
  <si>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</si>
  <si>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</si>
  <si>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</si>
  <si>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</si>
  <si>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</si>
  <si>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</si>
  <si>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</si>
  <si>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</si>
  <si>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</si>
  <si>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</si>
  <si>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</si>
  <si>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</si>
  <si>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</si>
  <si>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</si>
  <si>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</si>
  <si>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</si>
  <si>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</si>
  <si>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</si>
  <si>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</si>
  <si>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</si>
  <si>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</si>
  <si>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</si>
  <si>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</si>
  <si>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</si>
  <si>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</si>
  <si>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</si>
  <si>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</si>
  <si>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</si>
  <si>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</si>
  <si>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</si>
  <si>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</si>
  <si>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</si>
  <si>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</si>
  <si>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</si>
  <si>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</si>
  <si>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</si>
  <si>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</si>
  <si>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</si>
  <si>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</si>
  <si>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</si>
  <si>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</si>
  <si>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</si>
  <si>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</si>
  <si>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</si>
  <si>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</si>
  <si>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</si>
  <si>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</si>
  <si>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</si>
  <si>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</si>
  <si>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</si>
  <si>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</si>
  <si>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</si>
  <si>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</si>
  <si>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</si>
  <si>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</si>
  <si>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</si>
  <si>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</si>
  <si>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</si>
  <si>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</si>
  <si>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</si>
  <si>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</si>
  <si>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</si>
  <si>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</si>
  <si>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</si>
  <si>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</si>
  <si>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</si>
  <si>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</si>
  <si>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</si>
  <si>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</si>
  <si>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</si>
  <si>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</si>
  <si>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</si>
  <si>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</si>
  <si>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</si>
  <si>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</si>
  <si>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</si>
  <si>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</si>
  <si>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</si>
  <si>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</si>
  <si>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</si>
  <si>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</si>
  <si>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</si>
  <si>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</si>
  <si>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</si>
  <si>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</si>
  <si>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</si>
  <si>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</si>
  <si>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</si>
  <si>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</si>
  <si>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</si>
  <si>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</si>
  <si>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</si>
  <si>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</si>
  <si>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</si>
  <si>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</si>
  <si>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</si>
  <si>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</si>
  <si>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</si>
  <si>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</si>
  <si>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</si>
  <si>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</si>
  <si>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</si>
  <si>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</si>
  <si>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</si>
  <si>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</si>
  <si>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</si>
  <si>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</si>
  <si>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</si>
  <si>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</si>
  <si>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</si>
  <si>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</si>
  <si>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</si>
  <si>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</si>
  <si>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</si>
  <si>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</si>
  <si>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</si>
  <si>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</si>
  <si>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</si>
  <si>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</si>
  <si>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</si>
  <si>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</si>
  <si>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</si>
  <si>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</si>
  <si>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</si>
  <si>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</si>
  <si>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</si>
  <si>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</si>
  <si>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</si>
  <si>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</si>
  <si>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</si>
  <si>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</si>
  <si>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</si>
  <si>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</si>
  <si>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</si>
  <si>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</si>
  <si>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</si>
  <si>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</si>
  <si>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</si>
  <si>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</si>
  <si>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</si>
  <si>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</si>
  <si>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</si>
  <si>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</si>
  <si>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</si>
  <si>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</si>
  <si>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</si>
  <si>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</si>
  <si>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</si>
  <si>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</si>
  <si>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</si>
  <si>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</si>
  <si>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</si>
  <si>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</si>
  <si>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</si>
  <si>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</si>
  <si>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</si>
  <si>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</si>
  <si>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</si>
  <si>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</si>
  <si>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</si>
  <si>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</si>
  <si>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</si>
  <si>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</si>
  <si>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</si>
  <si>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</si>
  <si>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</si>
  <si>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</si>
  <si>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</si>
  <si>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</si>
  <si>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</si>
  <si>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</si>
  <si>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</si>
  <si>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</si>
  <si>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</si>
  <si>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</si>
  <si>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</si>
  <si>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</si>
  <si>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</si>
  <si>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</si>
  <si>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</si>
  <si>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</si>
  <si>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</si>
  <si>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</si>
  <si>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</si>
  <si>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</si>
  <si>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</si>
  <si>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</si>
  <si>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</si>
  <si>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</si>
  <si>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</si>
  <si>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</si>
  <si>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</si>
  <si>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</si>
  <si>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</si>
  <si>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</si>
  <si>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</si>
  <si>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</si>
  <si>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</si>
  <si>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</si>
  <si>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</si>
  <si>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</si>
  <si>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</si>
  <si>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</si>
  <si>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</si>
  <si>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</si>
  <si>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</si>
  <si>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</si>
  <si>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</si>
  <si>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</si>
  <si>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</si>
  <si>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</si>
  <si>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</si>
  <si>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</si>
  <si>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</si>
  <si>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</si>
  <si>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</si>
  <si>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</si>
  <si>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</si>
  <si>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</si>
  <si>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</si>
  <si>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</si>
  <si>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</si>
  <si>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</si>
  <si>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</si>
  <si>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</si>
  <si>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</si>
  <si>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</si>
  <si>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</si>
  <si>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</si>
  <si>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</si>
  <si>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</si>
  <si>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</si>
  <si>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</si>
  <si>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</si>
  <si>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</si>
  <si>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</si>
  <si>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</si>
  <si>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</si>
  <si>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</si>
  <si>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</si>
  <si>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</si>
  <si>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</si>
  <si>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</si>
  <si>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</si>
  <si>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</si>
  <si>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</si>
  <si>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</si>
  <si>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</si>
  <si>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</si>
  <si>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</si>
  <si>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</si>
  <si>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</si>
  <si>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</si>
  <si>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</si>
  <si>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</si>
  <si>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</si>
  <si>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</si>
  <si>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</si>
  <si>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</si>
  <si>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</si>
  <si>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</si>
  <si>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</si>
  <si>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</si>
  <si>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</si>
  <si>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</si>
  <si>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</si>
  <si>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</si>
  <si>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</si>
  <si>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</si>
  <si>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</si>
  <si>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</si>
  <si>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</si>
  <si>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</si>
  <si>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</si>
  <si>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</si>
  <si>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</si>
  <si>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</si>
  <si>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</si>
  <si>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</si>
  <si>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</si>
  <si>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</si>
  <si>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</si>
  <si>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</si>
  <si>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</si>
  <si>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</si>
  <si>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</si>
  <si>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</si>
  <si>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</si>
  <si>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</si>
  <si>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</si>
  <si>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</si>
  <si>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</si>
  <si>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</si>
  <si>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</si>
  <si>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</si>
  <si>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</si>
  <si>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</si>
  <si>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</si>
  <si>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</si>
  <si>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</si>
  <si>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</si>
  <si>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</si>
  <si>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</si>
  <si>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</si>
  <si>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</si>
  <si>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</si>
  <si>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</si>
  <si>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</si>
  <si>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</si>
  <si>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</si>
  <si>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</si>
  <si>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</si>
  <si>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</si>
  <si>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</si>
  <si>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</si>
  <si>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</si>
  <si>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</si>
  <si>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</si>
  <si>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</si>
  <si>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</si>
  <si>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</si>
  <si>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</si>
  <si>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</si>
  <si>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</si>
  <si>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</si>
  <si>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</si>
  <si>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</si>
  <si>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</si>
  <si>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</si>
  <si>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</si>
  <si>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</si>
  <si>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</si>
  <si>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</si>
  <si>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</si>
  <si>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</si>
  <si>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</si>
  <si>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</si>
  <si>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</si>
  <si>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</si>
  <si>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</si>
  <si>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</si>
  <si>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</si>
  <si>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</si>
  <si>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</si>
  <si>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</si>
  <si>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</si>
  <si>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</si>
  <si>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</si>
  <si>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</si>
  <si>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</si>
  <si>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</si>
  <si>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</si>
  <si>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</si>
  <si>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</si>
  <si>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</si>
  <si>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</si>
  <si>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</si>
  <si>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</si>
  <si>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</si>
  <si>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</si>
  <si>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</si>
  <si>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</si>
  <si>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</si>
  <si>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</si>
  <si>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</si>
  <si>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</si>
  <si>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</si>
  <si>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</si>
  <si>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</si>
  <si>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</si>
  <si>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</si>
  <si>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</si>
  <si>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</si>
  <si>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</si>
  <si>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</si>
  <si>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</si>
  <si>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</si>
  <si>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</si>
  <si>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</si>
  <si>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</si>
  <si>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</si>
  <si>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</si>
  <si>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</si>
  <si>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</si>
  <si>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</si>
  <si>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</si>
  <si>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</si>
  <si>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</si>
  <si>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</si>
  <si>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</si>
  <si>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</si>
  <si>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</si>
  <si>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</si>
  <si>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</si>
  <si>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</si>
  <si>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</si>
  <si>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</si>
  <si>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</si>
  <si>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</si>
  <si>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</si>
  <si>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</si>
  <si>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</si>
  <si>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</si>
  <si>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</si>
  <si>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</si>
  <si>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</si>
  <si>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</si>
  <si>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</si>
  <si>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</si>
  <si>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</si>
  <si>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</si>
  <si>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</si>
  <si>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</si>
  <si>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</si>
  <si>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</si>
  <si>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</si>
  <si>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</si>
  <si>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</si>
  <si>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</si>
  <si>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</si>
  <si>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</si>
  <si>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</si>
  <si>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</si>
  <si>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</si>
  <si>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</si>
  <si>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</si>
  <si>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</si>
  <si>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</si>
  <si>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</si>
  <si>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</si>
  <si>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</si>
  <si>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</si>
  <si>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</si>
  <si>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</si>
  <si>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</si>
  <si>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</si>
  <si>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</si>
  <si>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</si>
  <si>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</si>
  <si>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</si>
  <si>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</si>
  <si>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</si>
  <si>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</si>
  <si>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</si>
  <si>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</si>
  <si>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</si>
  <si>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</si>
  <si>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</si>
  <si>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</si>
  <si>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</si>
  <si>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</si>
  <si>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</si>
  <si>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</si>
  <si>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</si>
  <si>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</si>
  <si>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</si>
  <si>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</si>
  <si>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</si>
  <si>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</si>
  <si>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</si>
  <si>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</si>
  <si>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</si>
  <si>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</si>
  <si>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</si>
  <si>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</si>
  <si>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</si>
  <si>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</si>
  <si>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</si>
  <si>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</si>
  <si>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</si>
  <si>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</si>
  <si>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</si>
  <si>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</si>
  <si>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</si>
  <si>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</si>
  <si>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</si>
  <si>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</si>
  <si>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</si>
  <si>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</si>
  <si>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</si>
  <si>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</si>
  <si>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</si>
  <si>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</si>
  <si>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</si>
  <si>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</si>
  <si>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</si>
  <si>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</si>
  <si>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</si>
  <si>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</si>
  <si>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</si>
  <si>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</si>
  <si>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</si>
  <si>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</si>
  <si>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</si>
  <si>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</si>
  <si>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</si>
  <si>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</si>
  <si>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</si>
  <si>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</si>
  <si>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</si>
  <si>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</si>
  <si>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</si>
  <si>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</si>
  <si>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</si>
  <si>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</si>
  <si>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</si>
  <si>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</si>
  <si>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</si>
  <si>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</si>
  <si>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</si>
  <si>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</si>
  <si>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</si>
  <si>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</si>
  <si>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</si>
  <si>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</si>
  <si>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</si>
  <si>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</si>
  <si>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</si>
  <si>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</si>
  <si>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</si>
  <si>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</si>
  <si>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</si>
  <si>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</si>
  <si>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</si>
  <si>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</si>
  <si>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</si>
  <si>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</si>
  <si>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</si>
  <si>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</si>
  <si>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</si>
  <si>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</si>
  <si>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</si>
  <si>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</si>
  <si>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</si>
  <si>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</si>
  <si>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</si>
  <si>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</si>
  <si>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</si>
  <si>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</si>
  <si>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</si>
  <si>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</si>
  <si>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</si>
  <si>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</si>
  <si>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</si>
  <si>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</si>
  <si>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</si>
  <si>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</si>
  <si>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</si>
  <si>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</si>
  <si>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</si>
  <si>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</si>
  <si>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</si>
  <si>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</si>
  <si>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</si>
  <si>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</si>
  <si>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</si>
  <si>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</si>
  <si>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</si>
  <si>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</si>
  <si>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</si>
  <si>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</si>
  <si>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</si>
  <si>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</si>
  <si>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</si>
  <si>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</si>
  <si>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</si>
  <si>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</si>
  <si>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</si>
  <si>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</si>
  <si>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</si>
  <si>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</si>
  <si>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</si>
  <si>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</si>
  <si>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</si>
  <si>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</si>
  <si>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</si>
  <si>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</si>
  <si>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</si>
  <si>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</si>
  <si>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</si>
  <si>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</si>
  <si>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</si>
  <si>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</si>
  <si>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</si>
  <si>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</si>
  <si>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</si>
  <si>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</si>
  <si>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</si>
  <si>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</si>
  <si>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</si>
  <si>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</si>
  <si>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</si>
  <si>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</si>
  <si>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</si>
  <si>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</si>
  <si>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</si>
  <si>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</si>
  <si>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</si>
  <si>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</si>
  <si>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</si>
  <si>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</si>
  <si>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</si>
  <si>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</si>
  <si>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</si>
  <si>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</si>
  <si>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</si>
  <si>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</si>
  <si>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</si>
  <si>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</si>
  <si>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</si>
  <si>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</si>
  <si>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</si>
  <si>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</si>
  <si>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</si>
  <si>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</si>
  <si>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</si>
  <si>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</si>
  <si>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</si>
  <si>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</si>
  <si>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</si>
  <si>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</si>
  <si>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</si>
  <si>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</si>
  <si>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</si>
  <si>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</si>
  <si>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</si>
  <si>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</si>
  <si>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</si>
  <si>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</si>
  <si>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</si>
  <si>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</si>
  <si>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</si>
  <si>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</si>
  <si>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</si>
  <si>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</si>
  <si>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</si>
  <si>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</si>
  <si>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</si>
  <si>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</si>
  <si>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</si>
  <si>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</si>
  <si>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</si>
  <si>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</si>
  <si>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</si>
  <si>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</si>
  <si>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</si>
  <si>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</si>
  <si>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</si>
  <si>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</si>
  <si>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</si>
  <si>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</si>
  <si>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</si>
  <si>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</si>
  <si>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</si>
  <si>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</si>
  <si>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</si>
  <si>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</si>
  <si>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</si>
  <si>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</si>
  <si>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</si>
  <si>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</si>
  <si>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</si>
  <si>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</si>
  <si>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</si>
  <si>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</si>
  <si>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</si>
  <si>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</si>
  <si>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</si>
  <si>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</si>
  <si>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</si>
  <si>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</si>
  <si>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</si>
  <si>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</si>
  <si>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</si>
  <si>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</si>
  <si>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</si>
  <si>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</si>
  <si>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</si>
  <si>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</si>
  <si>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</si>
  <si>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</si>
  <si>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</si>
  <si>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</si>
  <si>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</si>
  <si>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</si>
  <si>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</si>
  <si>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</si>
  <si>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</si>
  <si>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</si>
  <si>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</si>
  <si>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</si>
  <si>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</si>
  <si>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</si>
  <si>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</si>
  <si>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</si>
  <si>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</si>
  <si>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</si>
  <si>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</si>
  <si>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</si>
  <si>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</si>
  <si>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</si>
  <si>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</si>
  <si>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</si>
  <si>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</si>
  <si>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</si>
  <si>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</si>
  <si>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</si>
  <si>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</si>
  <si>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</si>
  <si>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</si>
  <si>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</si>
  <si>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</si>
  <si>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</si>
  <si>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</si>
  <si>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</si>
  <si>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</si>
  <si>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</si>
  <si>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</si>
  <si>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</si>
  <si>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</si>
  <si>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</si>
  <si>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</si>
  <si>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</si>
  <si>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</si>
  <si>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</si>
  <si>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</si>
  <si>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</si>
  <si>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</si>
  <si>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</si>
  <si>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</si>
  <si>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</si>
  <si>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</si>
  <si>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</si>
  <si>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</si>
  <si>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</si>
  <si>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</si>
  <si>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</si>
  <si>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</si>
  <si>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</si>
  <si>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</si>
  <si>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</si>
  <si>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</si>
  <si>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</si>
  <si>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</si>
  <si>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</si>
  <si>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</si>
  <si>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</si>
  <si>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</si>
  <si>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</si>
  <si>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</si>
  <si>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</si>
  <si>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</si>
  <si>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</si>
  <si>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</si>
  <si>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</si>
  <si>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</si>
  <si>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</si>
  <si>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</si>
  <si>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</si>
  <si>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</si>
  <si>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</si>
  <si>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</si>
  <si>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</si>
  <si>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</si>
  <si>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</si>
  <si>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</si>
  <si>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</si>
  <si>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</si>
  <si>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</si>
  <si>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</si>
  <si>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</si>
  <si>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</si>
  <si>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</si>
  <si>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</si>
  <si>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</si>
  <si>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</si>
  <si>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</si>
  <si>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</si>
  <si>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</si>
  <si>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</si>
  <si>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</si>
  <si>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</si>
  <si>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</si>
  <si>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</si>
  <si>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</si>
  <si>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</si>
  <si>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</si>
  <si>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</si>
  <si>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</si>
  <si>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</si>
  <si>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</si>
  <si>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</si>
  <si>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</si>
  <si>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</si>
  <si>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</si>
  <si>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</si>
  <si>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</si>
  <si>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</si>
  <si>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</si>
  <si>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</si>
  <si>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</si>
  <si>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</si>
  <si>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</si>
  <si>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</si>
  <si>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</si>
  <si>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</si>
  <si>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</si>
  <si>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</si>
  <si>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</si>
  <si>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</si>
  <si>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</si>
  <si>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</si>
  <si>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</si>
  <si>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</si>
  <si>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</si>
  <si>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</si>
  <si>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</si>
  <si>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</si>
  <si>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</si>
  <si>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</si>
  <si>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</si>
  <si>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</si>
  <si>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</si>
  <si>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</si>
  <si>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</si>
  <si>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</si>
  <si>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</si>
  <si>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</si>
  <si>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</si>
  <si>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</si>
  <si>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</si>
  <si>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</si>
  <si>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</si>
  <si>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</si>
  <si>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</si>
  <si>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</si>
  <si>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</si>
  <si>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</si>
  <si>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</si>
  <si>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</si>
  <si>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</si>
  <si>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</si>
  <si>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</si>
  <si>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</si>
  <si>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</si>
  <si>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</si>
  <si>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</si>
  <si>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</si>
  <si>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</si>
  <si>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</si>
  <si>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</si>
  <si>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</si>
  <si>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</si>
  <si>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</si>
  <si>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</si>
  <si>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</si>
  <si>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</si>
  <si>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</si>
  <si>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</si>
  <si>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</si>
  <si>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</si>
  <si>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</si>
  <si>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</si>
  <si>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</si>
  <si>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</si>
  <si>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</si>
  <si>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</si>
  <si>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</si>
  <si>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</si>
  <si>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</si>
  <si>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</si>
  <si>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</si>
  <si>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</si>
  <si>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</si>
  <si>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</si>
  <si>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</si>
  <si>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</si>
  <si>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</si>
  <si>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</si>
  <si>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</si>
  <si>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</si>
  <si>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</si>
  <si>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</si>
  <si>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</si>
  <si>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</si>
  <si>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</si>
  <si>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</si>
  <si>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</si>
  <si>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</si>
  <si>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</si>
  <si>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</si>
  <si>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</si>
  <si>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</si>
  <si>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</si>
  <si>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</si>
  <si>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</si>
  <si>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</si>
  <si>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</si>
  <si>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</si>
  <si>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</si>
  <si>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</si>
  <si>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</si>
  <si>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</si>
  <si>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</si>
  <si>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</si>
  <si>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</si>
  <si>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</si>
  <si>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</si>
  <si>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</si>
  <si>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</si>
  <si>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</si>
  <si>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</si>
  <si>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</si>
  <si>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</si>
  <si>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</si>
  <si>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</si>
  <si>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</si>
  <si>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</si>
  <si>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</si>
  <si>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</si>
  <si>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</si>
  <si>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</si>
  <si>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</si>
  <si>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</si>
  <si>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</si>
  <si>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</si>
  <si>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</si>
  <si>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</si>
  <si>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</si>
  <si>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</si>
  <si>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</si>
  <si>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</si>
  <si>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</si>
  <si>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</si>
  <si>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</si>
  <si>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</si>
  <si>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</si>
  <si>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</si>
  <si>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</si>
  <si>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</si>
  <si>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</si>
  <si>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</si>
  <si>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</si>
  <si>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</si>
  <si>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</si>
  <si>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</si>
  <si>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</si>
  <si>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</si>
  <si>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</si>
  <si>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                                 Оқу жылы: 2022-2023                           Топ: Бәйтерек              Өткізу кезеңі:  аралық      Өткізу мерзімі:қаңтар</t>
  </si>
  <si>
    <t>Топ:</t>
  </si>
  <si>
    <t xml:space="preserve">                                  МАД  жас тобына арналған (5 жастағы балалар) бақылау парағы</t>
  </si>
  <si>
    <t>МАД</t>
  </si>
  <si>
    <t>Оразбай Айлин</t>
  </si>
  <si>
    <t>Бақытжанқызы Айкөркем</t>
  </si>
  <si>
    <t xml:space="preserve">Серік Айару </t>
  </si>
  <si>
    <t>Қаржаубай Медина</t>
  </si>
  <si>
    <t>Қуанышұлы Нұркелді</t>
  </si>
  <si>
    <t xml:space="preserve">Нұрлан Иманәли </t>
  </si>
  <si>
    <t>Талғатұлы Расул</t>
  </si>
  <si>
    <t>Қиятбай Кәусар</t>
  </si>
  <si>
    <t>Әнуарбек Айсұлтан</t>
  </si>
  <si>
    <t>Берікқызы Сағадат</t>
  </si>
  <si>
    <t>Қолғанат Бексұлтан</t>
  </si>
  <si>
    <t>Өтемұрат Бекнұр</t>
  </si>
  <si>
    <t>Әлімжан Айша</t>
  </si>
  <si>
    <t>Эдуартқызы Айару</t>
  </si>
  <si>
    <t>Асылбекұлы Аслан</t>
  </si>
  <si>
    <t>Жансерікұлы Диас</t>
  </si>
  <si>
    <t>Темірқанқызы Аяла</t>
  </si>
  <si>
    <t>Сансызбай Айлин</t>
  </si>
  <si>
    <t>Әбдірақым Анель</t>
  </si>
  <si>
    <t>Әділбекұлы Арсен</t>
  </si>
  <si>
    <t xml:space="preserve">                                  Оқу жылы: 2022-2023                              Топ: Балбөбек         Өткізу кезеңі:аралық        Өткізу мерзімі:қаңтар</t>
  </si>
  <si>
    <t>Аманқос Нұрперзент</t>
  </si>
  <si>
    <t>Жағал Інжу</t>
  </si>
  <si>
    <t>Қожабай Әмина</t>
  </si>
  <si>
    <t>Қуанышқызы Салтанат</t>
  </si>
  <si>
    <t>Қали Әли</t>
  </si>
  <si>
    <t>Майданбай Айсезім</t>
  </si>
  <si>
    <t>Талғатұлы Азиз</t>
  </si>
  <si>
    <t>Шаңбай Санжар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</si>
</sst>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3" xfId="0" applyBorder="1"/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8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30" xfId="0" applyBorder="1"/>
    <xf numFmtId="0" fontId="11" fillId="0" borderId="2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0" fillId="0" borderId="31" xfId="0" applyBorder="1"/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5" fillId="0" borderId="7" xfId="0" applyFont="1" applyBorder="1"/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3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13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62"/>
  <sheetViews>
    <sheetView topLeftCell="A15" workbookViewId="0">
      <selection activeCell="A2" sqref="A2:U2"/>
    </sheetView>
  </sheetViews>
  <sheetFormatPr defaultRowHeight="14.4" x14ac:dyDescent="0.3"/>
  <cols>
    <col min="2" max="2" width="30.33203125" customWidth="1"/>
  </cols>
  <sheetData>
    <row r="1" spans="1:374" ht="15.6" x14ac:dyDescent="0.3">
      <c r="A1" s="6" t="s">
        <v>73</v>
      </c>
      <c r="B1" s="12" t="s">
        <v>120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6" x14ac:dyDescent="0.3">
      <c r="A2" s="58" t="s">
        <v>1520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6" x14ac:dyDescent="0.3">
      <c r="A4" s="100" t="s">
        <v>0</v>
      </c>
      <c r="B4" s="100" t="s">
        <v>1</v>
      </c>
      <c r="C4" s="101" t="s">
        <v>29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5" t="s">
        <v>2</v>
      </c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 t="s">
        <v>2</v>
      </c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6"/>
      <c r="DG4" s="105" t="s">
        <v>2</v>
      </c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2" t="s">
        <v>45</v>
      </c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3"/>
      <c r="FO4" s="108" t="s">
        <v>52</v>
      </c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90" t="s">
        <v>52</v>
      </c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109" t="s">
        <v>52</v>
      </c>
      <c r="HU4" s="109"/>
      <c r="HV4" s="109"/>
      <c r="HW4" s="109"/>
      <c r="HX4" s="109"/>
      <c r="HY4" s="109"/>
      <c r="HZ4" s="109"/>
      <c r="IA4" s="109"/>
      <c r="IB4" s="109"/>
      <c r="IC4" s="109"/>
      <c r="ID4" s="109"/>
      <c r="IE4" s="109"/>
      <c r="IF4" s="109"/>
      <c r="IG4" s="109"/>
      <c r="IH4" s="109"/>
      <c r="II4" s="109"/>
      <c r="IJ4" s="109"/>
      <c r="IK4" s="109"/>
      <c r="IL4" s="109"/>
      <c r="IM4" s="109"/>
      <c r="IN4" s="109"/>
      <c r="IO4" s="109"/>
      <c r="IP4" s="109"/>
      <c r="IQ4" s="110"/>
      <c r="IR4" s="90" t="s">
        <v>52</v>
      </c>
      <c r="IS4" s="90"/>
      <c r="IT4" s="90"/>
      <c r="IU4" s="90"/>
      <c r="IV4" s="90"/>
      <c r="IW4" s="90"/>
      <c r="IX4" s="90"/>
      <c r="IY4" s="90"/>
      <c r="IZ4" s="90"/>
      <c r="JA4" s="90"/>
      <c r="JB4" s="90"/>
      <c r="JC4" s="90"/>
      <c r="JD4" s="90"/>
      <c r="JE4" s="90"/>
      <c r="JF4" s="90"/>
      <c r="JG4" s="90"/>
      <c r="JH4" s="90"/>
      <c r="JI4" s="90"/>
      <c r="JJ4" s="90"/>
      <c r="JK4" s="90"/>
      <c r="JL4" s="90"/>
      <c r="JM4" s="90"/>
      <c r="JN4" s="90"/>
      <c r="JO4" s="90"/>
      <c r="JP4" s="106" t="s">
        <v>52</v>
      </c>
      <c r="JQ4" s="111"/>
      <c r="JR4" s="111"/>
      <c r="JS4" s="111"/>
      <c r="JT4" s="111"/>
      <c r="JU4" s="111"/>
      <c r="JV4" s="111"/>
      <c r="JW4" s="111"/>
      <c r="JX4" s="111"/>
      <c r="JY4" s="111"/>
      <c r="JZ4" s="111"/>
      <c r="KA4" s="111"/>
      <c r="KB4" s="111"/>
      <c r="KC4" s="111"/>
      <c r="KD4" s="111"/>
      <c r="KE4" s="111"/>
      <c r="KF4" s="111"/>
      <c r="KG4" s="111"/>
      <c r="KH4" s="111"/>
      <c r="KI4" s="111"/>
      <c r="KJ4" s="111"/>
      <c r="KK4" s="111"/>
      <c r="KL4" s="111"/>
      <c r="KM4" s="111"/>
      <c r="KN4" s="111"/>
      <c r="KO4" s="111"/>
      <c r="KP4" s="111"/>
      <c r="KQ4" s="111"/>
      <c r="KR4" s="111"/>
      <c r="KS4" s="111"/>
      <c r="KT4" s="111"/>
      <c r="KU4" s="111"/>
      <c r="KV4" s="111"/>
      <c r="KW4" s="111"/>
      <c r="KX4" s="111"/>
      <c r="KY4" s="112"/>
      <c r="KZ4" s="115" t="s">
        <v>63</v>
      </c>
      <c r="LA4" s="113"/>
      <c r="LB4" s="113"/>
      <c r="LC4" s="113"/>
      <c r="LD4" s="113"/>
      <c r="LE4" s="113"/>
      <c r="LF4" s="113"/>
      <c r="LG4" s="113"/>
      <c r="LH4" s="113"/>
      <c r="LI4" s="113"/>
      <c r="LJ4" s="113"/>
      <c r="LK4" s="113"/>
      <c r="LL4" s="113"/>
      <c r="LM4" s="113"/>
      <c r="LN4" s="113"/>
      <c r="LO4" s="113"/>
      <c r="LP4" s="113"/>
      <c r="LQ4" s="113"/>
      <c r="LR4" s="113"/>
      <c r="LS4" s="113"/>
      <c r="LT4" s="113"/>
      <c r="LU4" s="113"/>
      <c r="LV4" s="113"/>
      <c r="LW4" s="113"/>
      <c r="LX4" s="113"/>
      <c r="LY4" s="113"/>
      <c r="LZ4" s="113"/>
      <c r="MA4" s="113"/>
      <c r="MB4" s="113"/>
      <c r="MC4" s="113"/>
      <c r="MD4" s="113"/>
      <c r="ME4" s="113"/>
      <c r="MF4" s="113"/>
      <c r="MG4" s="113"/>
      <c r="MH4" s="113"/>
      <c r="MI4" s="113"/>
      <c r="MJ4" s="113"/>
      <c r="MK4" s="113"/>
      <c r="ML4" s="113"/>
      <c r="MM4" s="113"/>
      <c r="MN4" s="113"/>
      <c r="MO4" s="113"/>
      <c r="MP4" s="113"/>
      <c r="MQ4" s="113"/>
      <c r="MR4" s="113"/>
      <c r="MS4" s="113"/>
      <c r="MT4" s="113"/>
      <c r="MU4" s="113"/>
      <c r="MV4" s="113"/>
      <c r="MW4" s="113"/>
      <c r="MX4" s="113"/>
      <c r="MY4" s="113"/>
      <c r="MZ4" s="113"/>
      <c r="NA4" s="113"/>
      <c r="NB4" s="113"/>
      <c r="NC4" s="113"/>
      <c r="ND4" s="113"/>
      <c r="NE4" s="113"/>
      <c r="NF4" s="113"/>
      <c r="NG4" s="113"/>
      <c r="NH4" s="113"/>
      <c r="NI4" s="113"/>
      <c r="NJ4" s="114"/>
    </row>
    <row r="5" spans="1:374" ht="15.75" customHeight="1" x14ac:dyDescent="0.3">
      <c r="A5" s="100"/>
      <c r="B5" s="100"/>
      <c r="C5" s="82" t="s">
        <v>30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 t="s">
        <v>28</v>
      </c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78" t="s">
        <v>3</v>
      </c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9"/>
      <c r="DG5" s="78" t="s">
        <v>226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88" t="s">
        <v>236</v>
      </c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104"/>
      <c r="FO5" s="82" t="s">
        <v>74</v>
      </c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91" t="s">
        <v>53</v>
      </c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3"/>
      <c r="HT5" s="107" t="s">
        <v>75</v>
      </c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89" t="s">
        <v>76</v>
      </c>
      <c r="IS5" s="89"/>
      <c r="IT5" s="89"/>
      <c r="IU5" s="89"/>
      <c r="IV5" s="89"/>
      <c r="IW5" s="89"/>
      <c r="IX5" s="89"/>
      <c r="IY5" s="89"/>
      <c r="IZ5" s="89"/>
      <c r="JA5" s="89"/>
      <c r="JB5" s="89"/>
      <c r="JC5" s="89"/>
      <c r="JD5" s="89"/>
      <c r="JE5" s="89"/>
      <c r="JF5" s="89"/>
      <c r="JG5" s="89"/>
      <c r="JH5" s="89"/>
      <c r="JI5" s="89"/>
      <c r="JJ5" s="89"/>
      <c r="JK5" s="89"/>
      <c r="JL5" s="89"/>
      <c r="JM5" s="89"/>
      <c r="JN5" s="89"/>
      <c r="JO5" s="89"/>
      <c r="JP5" s="91" t="s">
        <v>54</v>
      </c>
      <c r="JQ5" s="92"/>
      <c r="JR5" s="92"/>
      <c r="JS5" s="92"/>
      <c r="JT5" s="92"/>
      <c r="JU5" s="92"/>
      <c r="JV5" s="92"/>
      <c r="JW5" s="92"/>
      <c r="JX5" s="92"/>
      <c r="JY5" s="92"/>
      <c r="JZ5" s="92"/>
      <c r="KA5" s="92"/>
      <c r="KB5" s="92"/>
      <c r="KC5" s="92"/>
      <c r="KD5" s="92"/>
      <c r="KE5" s="92"/>
      <c r="KF5" s="92"/>
      <c r="KG5" s="92"/>
      <c r="KH5" s="92"/>
      <c r="KI5" s="92"/>
      <c r="KJ5" s="92"/>
      <c r="KK5" s="92"/>
      <c r="KL5" s="92"/>
      <c r="KM5" s="92"/>
      <c r="KN5" s="92"/>
      <c r="KO5" s="92"/>
      <c r="KP5" s="92"/>
      <c r="KQ5" s="92"/>
      <c r="KR5" s="92"/>
      <c r="KS5" s="92"/>
      <c r="KT5" s="92"/>
      <c r="KU5" s="92"/>
      <c r="KV5" s="92"/>
      <c r="KW5" s="92"/>
      <c r="KX5" s="92"/>
      <c r="KY5" s="93"/>
      <c r="KZ5" s="79" t="s">
        <v>64</v>
      </c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80"/>
      <c r="LV5" s="80"/>
      <c r="LW5" s="80"/>
      <c r="LX5" s="80"/>
      <c r="LY5" s="80"/>
      <c r="LZ5" s="80"/>
      <c r="MA5" s="80"/>
      <c r="MB5" s="80"/>
      <c r="MC5" s="80"/>
      <c r="MD5" s="80"/>
      <c r="ME5" s="80"/>
      <c r="MF5" s="80"/>
      <c r="MG5" s="80"/>
      <c r="MH5" s="80"/>
      <c r="MI5" s="80"/>
      <c r="MJ5" s="80"/>
      <c r="MK5" s="80"/>
      <c r="ML5" s="80"/>
      <c r="MM5" s="80"/>
      <c r="MN5" s="80"/>
      <c r="MO5" s="80"/>
      <c r="MP5" s="80"/>
      <c r="MQ5" s="80"/>
      <c r="MR5" s="80"/>
      <c r="MS5" s="80"/>
      <c r="MT5" s="80"/>
      <c r="MU5" s="80"/>
      <c r="MV5" s="80"/>
      <c r="MW5" s="80"/>
      <c r="MX5" s="80"/>
      <c r="MY5" s="80"/>
      <c r="MZ5" s="80"/>
      <c r="NA5" s="80"/>
      <c r="NB5" s="80"/>
      <c r="NC5" s="80"/>
      <c r="ND5" s="80"/>
      <c r="NE5" s="80"/>
      <c r="NF5" s="80"/>
      <c r="NG5" s="80"/>
      <c r="NH5" s="80"/>
      <c r="NI5" s="80"/>
      <c r="NJ5" s="81"/>
    </row>
    <row r="6" spans="1:374" ht="15.6" hidden="1" x14ac:dyDescent="0.3">
      <c r="A6" s="100"/>
      <c r="B6" s="10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21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30"/>
      <c r="EL6" s="17"/>
      <c r="EM6" s="17"/>
      <c r="EN6" s="17"/>
      <c r="EO6" s="17"/>
      <c r="EP6" s="17"/>
      <c r="EQ6" s="17"/>
      <c r="ER6" s="17"/>
      <c r="ES6" s="17"/>
      <c r="ET6" s="17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21"/>
      <c r="MY6" s="4"/>
      <c r="MZ6" s="4"/>
      <c r="NA6" s="4"/>
      <c r="NB6" s="4"/>
      <c r="NC6" s="4"/>
      <c r="ND6" s="4"/>
      <c r="NE6" s="4"/>
      <c r="NF6" s="4"/>
      <c r="NG6" s="21"/>
      <c r="NH6" s="4"/>
      <c r="NI6" s="4"/>
      <c r="NJ6" s="4"/>
    </row>
    <row r="7" spans="1:374" ht="15.6" hidden="1" x14ac:dyDescent="0.3">
      <c r="A7" s="100"/>
      <c r="B7" s="100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21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2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21"/>
      <c r="MY7" s="4"/>
      <c r="MZ7" s="4"/>
      <c r="NA7" s="4"/>
      <c r="NB7" s="4"/>
      <c r="NC7" s="4"/>
      <c r="ND7" s="4"/>
      <c r="NE7" s="4"/>
      <c r="NF7" s="4"/>
      <c r="NG7" s="21"/>
      <c r="NH7" s="4"/>
      <c r="NI7" s="4"/>
      <c r="NJ7" s="4"/>
    </row>
    <row r="8" spans="1:374" ht="15.6" hidden="1" x14ac:dyDescent="0.3">
      <c r="A8" s="100"/>
      <c r="B8" s="100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21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2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21"/>
      <c r="MY8" s="4"/>
      <c r="MZ8" s="4"/>
      <c r="NA8" s="4"/>
      <c r="NB8" s="4"/>
      <c r="NC8" s="4"/>
      <c r="ND8" s="4"/>
      <c r="NE8" s="4"/>
      <c r="NF8" s="4"/>
      <c r="NG8" s="21"/>
      <c r="NH8" s="4"/>
      <c r="NI8" s="4"/>
      <c r="NJ8" s="4"/>
    </row>
    <row r="9" spans="1:374" ht="15.6" hidden="1" x14ac:dyDescent="0.3">
      <c r="A9" s="100"/>
      <c r="B9" s="100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21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2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21"/>
      <c r="MY9" s="4"/>
      <c r="MZ9" s="4"/>
      <c r="NA9" s="4"/>
      <c r="NB9" s="4"/>
      <c r="NC9" s="4"/>
      <c r="ND9" s="4"/>
      <c r="NE9" s="4"/>
      <c r="NF9" s="4"/>
      <c r="NG9" s="21"/>
      <c r="NH9" s="4"/>
      <c r="NI9" s="4"/>
      <c r="NJ9" s="4"/>
    </row>
    <row r="10" spans="1:374" ht="15.6" hidden="1" x14ac:dyDescent="0.3">
      <c r="A10" s="100"/>
      <c r="B10" s="100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21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29"/>
      <c r="EL10" s="4"/>
      <c r="EM10" s="4"/>
      <c r="EN10" s="4"/>
      <c r="EO10" s="4"/>
      <c r="EP10" s="4"/>
      <c r="EQ10" s="4"/>
      <c r="ER10" s="4"/>
      <c r="ES10" s="4"/>
      <c r="ET10" s="2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21"/>
      <c r="MY10" s="4"/>
      <c r="MZ10" s="4"/>
      <c r="NA10" s="4"/>
      <c r="NB10" s="4"/>
      <c r="NC10" s="4"/>
      <c r="ND10" s="4"/>
      <c r="NE10" s="4"/>
      <c r="NF10" s="4"/>
      <c r="NG10" s="21"/>
      <c r="NH10" s="4"/>
      <c r="NI10" s="4"/>
      <c r="NJ10" s="4"/>
    </row>
    <row r="11" spans="1:374" ht="16.2" thickBot="1" x14ac:dyDescent="0.35">
      <c r="A11" s="100"/>
      <c r="B11" s="100"/>
      <c r="C11" s="84" t="s">
        <v>121</v>
      </c>
      <c r="D11" s="85" t="s">
        <v>5</v>
      </c>
      <c r="E11" s="85" t="s">
        <v>6</v>
      </c>
      <c r="F11" s="82" t="s">
        <v>204</v>
      </c>
      <c r="G11" s="82" t="s">
        <v>7</v>
      </c>
      <c r="H11" s="82" t="s">
        <v>8</v>
      </c>
      <c r="I11" s="82" t="s">
        <v>122</v>
      </c>
      <c r="J11" s="82" t="s">
        <v>9</v>
      </c>
      <c r="K11" s="82" t="s">
        <v>10</v>
      </c>
      <c r="L11" s="85" t="s">
        <v>123</v>
      </c>
      <c r="M11" s="85" t="s">
        <v>9</v>
      </c>
      <c r="N11" s="85" t="s">
        <v>10</v>
      </c>
      <c r="O11" s="85" t="s">
        <v>124</v>
      </c>
      <c r="P11" s="85" t="s">
        <v>11</v>
      </c>
      <c r="Q11" s="85" t="s">
        <v>4</v>
      </c>
      <c r="R11" s="85" t="s">
        <v>125</v>
      </c>
      <c r="S11" s="85" t="s">
        <v>6</v>
      </c>
      <c r="T11" s="85" t="s">
        <v>12</v>
      </c>
      <c r="U11" s="85" t="s">
        <v>126</v>
      </c>
      <c r="V11" s="85" t="s">
        <v>6</v>
      </c>
      <c r="W11" s="85" t="s">
        <v>12</v>
      </c>
      <c r="X11" s="86" t="s">
        <v>127</v>
      </c>
      <c r="Y11" s="87" t="s">
        <v>10</v>
      </c>
      <c r="Z11" s="84" t="s">
        <v>13</v>
      </c>
      <c r="AA11" s="85" t="s">
        <v>128</v>
      </c>
      <c r="AB11" s="85" t="s">
        <v>14</v>
      </c>
      <c r="AC11" s="85" t="s">
        <v>15</v>
      </c>
      <c r="AD11" s="85" t="s">
        <v>129</v>
      </c>
      <c r="AE11" s="85" t="s">
        <v>4</v>
      </c>
      <c r="AF11" s="85" t="s">
        <v>5</v>
      </c>
      <c r="AG11" s="85" t="s">
        <v>130</v>
      </c>
      <c r="AH11" s="85" t="s">
        <v>12</v>
      </c>
      <c r="AI11" s="85" t="s">
        <v>7</v>
      </c>
      <c r="AJ11" s="83" t="s">
        <v>205</v>
      </c>
      <c r="AK11" s="88"/>
      <c r="AL11" s="88"/>
      <c r="AM11" s="83" t="s">
        <v>131</v>
      </c>
      <c r="AN11" s="88"/>
      <c r="AO11" s="88"/>
      <c r="AP11" s="83" t="s">
        <v>132</v>
      </c>
      <c r="AQ11" s="88"/>
      <c r="AR11" s="88"/>
      <c r="AS11" s="83" t="s">
        <v>133</v>
      </c>
      <c r="AT11" s="88"/>
      <c r="AU11" s="88"/>
      <c r="AV11" s="83" t="s">
        <v>134</v>
      </c>
      <c r="AW11" s="88"/>
      <c r="AX11" s="88"/>
      <c r="AY11" s="83" t="s">
        <v>135</v>
      </c>
      <c r="AZ11" s="88"/>
      <c r="BA11" s="88"/>
      <c r="BB11" s="84" t="s">
        <v>136</v>
      </c>
      <c r="BC11" s="85"/>
      <c r="BD11" s="85"/>
      <c r="BE11" s="86" t="s">
        <v>206</v>
      </c>
      <c r="BF11" s="87"/>
      <c r="BG11" s="84"/>
      <c r="BH11" s="86" t="s">
        <v>137</v>
      </c>
      <c r="BI11" s="87"/>
      <c r="BJ11" s="84"/>
      <c r="BK11" s="85" t="s">
        <v>138</v>
      </c>
      <c r="BL11" s="85"/>
      <c r="BM11" s="85"/>
      <c r="BN11" s="85" t="s">
        <v>139</v>
      </c>
      <c r="BO11" s="85"/>
      <c r="BP11" s="85"/>
      <c r="BQ11" s="85" t="s">
        <v>140</v>
      </c>
      <c r="BR11" s="85"/>
      <c r="BS11" s="85"/>
      <c r="BT11" s="96" t="s">
        <v>141</v>
      </c>
      <c r="BU11" s="96"/>
      <c r="BV11" s="96"/>
      <c r="BW11" s="85" t="s">
        <v>142</v>
      </c>
      <c r="BX11" s="85"/>
      <c r="BY11" s="85"/>
      <c r="BZ11" s="85" t="s">
        <v>143</v>
      </c>
      <c r="CA11" s="85"/>
      <c r="CB11" s="85"/>
      <c r="CC11" s="85" t="s">
        <v>144</v>
      </c>
      <c r="CD11" s="85"/>
      <c r="CE11" s="85"/>
      <c r="CF11" s="85" t="s">
        <v>145</v>
      </c>
      <c r="CG11" s="85"/>
      <c r="CH11" s="85"/>
      <c r="CI11" s="85" t="s">
        <v>207</v>
      </c>
      <c r="CJ11" s="85"/>
      <c r="CK11" s="85"/>
      <c r="CL11" s="94" t="s">
        <v>146</v>
      </c>
      <c r="CM11" s="94"/>
      <c r="CN11" s="94"/>
      <c r="CO11" s="94" t="s">
        <v>147</v>
      </c>
      <c r="CP11" s="94"/>
      <c r="CQ11" s="95"/>
      <c r="CR11" s="82" t="s">
        <v>148</v>
      </c>
      <c r="CS11" s="82"/>
      <c r="CT11" s="82"/>
      <c r="CU11" s="82" t="s">
        <v>149</v>
      </c>
      <c r="CV11" s="82"/>
      <c r="CW11" s="82"/>
      <c r="CX11" s="78" t="s">
        <v>150</v>
      </c>
      <c r="CY11" s="78"/>
      <c r="CZ11" s="78"/>
      <c r="DA11" s="82" t="s">
        <v>151</v>
      </c>
      <c r="DB11" s="82"/>
      <c r="DC11" s="82"/>
      <c r="DD11" s="82" t="s">
        <v>152</v>
      </c>
      <c r="DE11" s="82"/>
      <c r="DF11" s="83"/>
      <c r="DG11" s="82" t="s">
        <v>208</v>
      </c>
      <c r="DH11" s="82"/>
      <c r="DI11" s="82"/>
      <c r="DJ11" s="82" t="s">
        <v>227</v>
      </c>
      <c r="DK11" s="82"/>
      <c r="DL11" s="82"/>
      <c r="DM11" s="82" t="s">
        <v>228</v>
      </c>
      <c r="DN11" s="82"/>
      <c r="DO11" s="82"/>
      <c r="DP11" s="82" t="s">
        <v>229</v>
      </c>
      <c r="DQ11" s="82"/>
      <c r="DR11" s="82"/>
      <c r="DS11" s="82" t="s">
        <v>230</v>
      </c>
      <c r="DT11" s="82"/>
      <c r="DU11" s="82"/>
      <c r="DV11" s="82" t="s">
        <v>231</v>
      </c>
      <c r="DW11" s="82"/>
      <c r="DX11" s="82"/>
      <c r="DY11" s="82" t="s">
        <v>232</v>
      </c>
      <c r="DZ11" s="82"/>
      <c r="EA11" s="82"/>
      <c r="EB11" s="82" t="s">
        <v>233</v>
      </c>
      <c r="EC11" s="82"/>
      <c r="ED11" s="82"/>
      <c r="EE11" s="82" t="s">
        <v>234</v>
      </c>
      <c r="EF11" s="82"/>
      <c r="EG11" s="82"/>
      <c r="EH11" s="82" t="s">
        <v>235</v>
      </c>
      <c r="EI11" s="82"/>
      <c r="EJ11" s="82"/>
      <c r="EK11" s="80" t="s">
        <v>153</v>
      </c>
      <c r="EL11" s="80"/>
      <c r="EM11" s="81"/>
      <c r="EN11" s="79" t="s">
        <v>209</v>
      </c>
      <c r="EO11" s="80"/>
      <c r="EP11" s="81"/>
      <c r="EQ11" s="79" t="s">
        <v>154</v>
      </c>
      <c r="ER11" s="80"/>
      <c r="ES11" s="81"/>
      <c r="ET11" s="78" t="s">
        <v>155</v>
      </c>
      <c r="EU11" s="78"/>
      <c r="EV11" s="78"/>
      <c r="EW11" s="78" t="s">
        <v>156</v>
      </c>
      <c r="EX11" s="78"/>
      <c r="EY11" s="78"/>
      <c r="EZ11" s="78" t="s">
        <v>157</v>
      </c>
      <c r="FA11" s="78"/>
      <c r="FB11" s="78"/>
      <c r="FC11" s="78" t="s">
        <v>158</v>
      </c>
      <c r="FD11" s="78"/>
      <c r="FE11" s="78"/>
      <c r="FF11" s="78" t="s">
        <v>159</v>
      </c>
      <c r="FG11" s="78"/>
      <c r="FH11" s="79"/>
      <c r="FI11" s="78" t="s">
        <v>160</v>
      </c>
      <c r="FJ11" s="78"/>
      <c r="FK11" s="78"/>
      <c r="FL11" s="78" t="s">
        <v>237</v>
      </c>
      <c r="FM11" s="78"/>
      <c r="FN11" s="78"/>
      <c r="FO11" s="78" t="s">
        <v>161</v>
      </c>
      <c r="FP11" s="78"/>
      <c r="FQ11" s="78"/>
      <c r="FR11" s="78" t="s">
        <v>210</v>
      </c>
      <c r="FS11" s="78"/>
      <c r="FT11" s="78"/>
      <c r="FU11" s="78" t="s">
        <v>162</v>
      </c>
      <c r="FV11" s="78"/>
      <c r="FW11" s="78"/>
      <c r="FX11" s="78" t="s">
        <v>163</v>
      </c>
      <c r="FY11" s="78"/>
      <c r="FZ11" s="78"/>
      <c r="GA11" s="78" t="s">
        <v>164</v>
      </c>
      <c r="GB11" s="78"/>
      <c r="GC11" s="78"/>
      <c r="GD11" s="78" t="s">
        <v>165</v>
      </c>
      <c r="GE11" s="78"/>
      <c r="GF11" s="78"/>
      <c r="GG11" s="78" t="s">
        <v>166</v>
      </c>
      <c r="GH11" s="78"/>
      <c r="GI11" s="78"/>
      <c r="GJ11" s="78" t="s">
        <v>167</v>
      </c>
      <c r="GK11" s="78"/>
      <c r="GL11" s="78"/>
      <c r="GM11" s="78" t="s">
        <v>168</v>
      </c>
      <c r="GN11" s="78"/>
      <c r="GO11" s="78"/>
      <c r="GP11" s="78" t="s">
        <v>169</v>
      </c>
      <c r="GQ11" s="78"/>
      <c r="GR11" s="78"/>
      <c r="GS11" s="78" t="s">
        <v>170</v>
      </c>
      <c r="GT11" s="78"/>
      <c r="GU11" s="78"/>
      <c r="GV11" s="78" t="s">
        <v>211</v>
      </c>
      <c r="GW11" s="78"/>
      <c r="GX11" s="78"/>
      <c r="GY11" s="78" t="s">
        <v>171</v>
      </c>
      <c r="GZ11" s="78"/>
      <c r="HA11" s="78"/>
      <c r="HB11" s="78" t="s">
        <v>172</v>
      </c>
      <c r="HC11" s="78"/>
      <c r="HD11" s="78"/>
      <c r="HE11" s="79" t="s">
        <v>173</v>
      </c>
      <c r="HF11" s="80"/>
      <c r="HG11" s="81"/>
      <c r="HH11" s="79" t="s">
        <v>174</v>
      </c>
      <c r="HI11" s="80"/>
      <c r="HJ11" s="81"/>
      <c r="HK11" s="79" t="s">
        <v>175</v>
      </c>
      <c r="HL11" s="80"/>
      <c r="HM11" s="81"/>
      <c r="HN11" s="79" t="s">
        <v>176</v>
      </c>
      <c r="HO11" s="80"/>
      <c r="HP11" s="81"/>
      <c r="HQ11" s="79" t="s">
        <v>177</v>
      </c>
      <c r="HR11" s="80"/>
      <c r="HS11" s="81"/>
      <c r="HT11" s="79" t="s">
        <v>212</v>
      </c>
      <c r="HU11" s="80"/>
      <c r="HV11" s="81"/>
      <c r="HW11" s="79" t="s">
        <v>213</v>
      </c>
      <c r="HX11" s="80"/>
      <c r="HY11" s="81"/>
      <c r="HZ11" s="79" t="s">
        <v>214</v>
      </c>
      <c r="IA11" s="80"/>
      <c r="IB11" s="81"/>
      <c r="IC11" s="79" t="s">
        <v>215</v>
      </c>
      <c r="ID11" s="80"/>
      <c r="IE11" s="81"/>
      <c r="IF11" s="79" t="s">
        <v>216</v>
      </c>
      <c r="IG11" s="80"/>
      <c r="IH11" s="81"/>
      <c r="II11" s="79" t="s">
        <v>217</v>
      </c>
      <c r="IJ11" s="80"/>
      <c r="IK11" s="81"/>
      <c r="IL11" s="79" t="s">
        <v>218</v>
      </c>
      <c r="IM11" s="80"/>
      <c r="IN11" s="81"/>
      <c r="IO11" s="79" t="s">
        <v>219</v>
      </c>
      <c r="IP11" s="80"/>
      <c r="IQ11" s="81"/>
      <c r="IR11" s="81" t="s">
        <v>220</v>
      </c>
      <c r="IS11" s="78"/>
      <c r="IT11" s="78"/>
      <c r="IU11" s="78" t="s">
        <v>221</v>
      </c>
      <c r="IV11" s="78"/>
      <c r="IW11" s="78"/>
      <c r="IX11" s="78" t="s">
        <v>178</v>
      </c>
      <c r="IY11" s="78"/>
      <c r="IZ11" s="78"/>
      <c r="JA11" s="78" t="s">
        <v>179</v>
      </c>
      <c r="JB11" s="78"/>
      <c r="JC11" s="78"/>
      <c r="JD11" s="78" t="s">
        <v>222</v>
      </c>
      <c r="JE11" s="78"/>
      <c r="JF11" s="78"/>
      <c r="JG11" s="78" t="s">
        <v>180</v>
      </c>
      <c r="JH11" s="78"/>
      <c r="JI11" s="78"/>
      <c r="JJ11" s="78" t="s">
        <v>181</v>
      </c>
      <c r="JK11" s="78"/>
      <c r="JL11" s="78"/>
      <c r="JM11" s="78" t="s">
        <v>182</v>
      </c>
      <c r="JN11" s="78"/>
      <c r="JO11" s="78"/>
      <c r="JP11" s="78" t="s">
        <v>183</v>
      </c>
      <c r="JQ11" s="78"/>
      <c r="JR11" s="78"/>
      <c r="JS11" s="97" t="s">
        <v>184</v>
      </c>
      <c r="JT11" s="98"/>
      <c r="JU11" s="99"/>
      <c r="JV11" s="97" t="s">
        <v>185</v>
      </c>
      <c r="JW11" s="98"/>
      <c r="JX11" s="99"/>
      <c r="JY11" s="97" t="s">
        <v>186</v>
      </c>
      <c r="JZ11" s="98"/>
      <c r="KA11" s="99"/>
      <c r="KB11" s="97" t="s">
        <v>238</v>
      </c>
      <c r="KC11" s="98"/>
      <c r="KD11" s="99"/>
      <c r="KE11" s="97" t="s">
        <v>239</v>
      </c>
      <c r="KF11" s="98"/>
      <c r="KG11" s="99"/>
      <c r="KH11" s="97" t="s">
        <v>240</v>
      </c>
      <c r="KI11" s="98"/>
      <c r="KJ11" s="99"/>
      <c r="KK11" s="97" t="s">
        <v>241</v>
      </c>
      <c r="KL11" s="98"/>
      <c r="KM11" s="99"/>
      <c r="KN11" s="97" t="s">
        <v>242</v>
      </c>
      <c r="KO11" s="98"/>
      <c r="KP11" s="99"/>
      <c r="KQ11" s="97" t="s">
        <v>243</v>
      </c>
      <c r="KR11" s="98"/>
      <c r="KS11" s="99"/>
      <c r="KT11" s="97" t="s">
        <v>244</v>
      </c>
      <c r="KU11" s="98"/>
      <c r="KV11" s="99"/>
      <c r="KW11" s="97" t="s">
        <v>245</v>
      </c>
      <c r="KX11" s="98"/>
      <c r="KY11" s="99"/>
      <c r="KZ11" s="78" t="s">
        <v>187</v>
      </c>
      <c r="LA11" s="78"/>
      <c r="LB11" s="78"/>
      <c r="LC11" s="78" t="s">
        <v>223</v>
      </c>
      <c r="LD11" s="78"/>
      <c r="LE11" s="78"/>
      <c r="LF11" s="78" t="s">
        <v>188</v>
      </c>
      <c r="LG11" s="78"/>
      <c r="LH11" s="78"/>
      <c r="LI11" s="78" t="s">
        <v>189</v>
      </c>
      <c r="LJ11" s="78"/>
      <c r="LK11" s="78"/>
      <c r="LL11" s="78" t="s">
        <v>190</v>
      </c>
      <c r="LM11" s="78"/>
      <c r="LN11" s="78"/>
      <c r="LO11" s="78" t="s">
        <v>191</v>
      </c>
      <c r="LP11" s="78"/>
      <c r="LQ11" s="78"/>
      <c r="LR11" s="78" t="s">
        <v>192</v>
      </c>
      <c r="LS11" s="78"/>
      <c r="LT11" s="78"/>
      <c r="LU11" s="78" t="s">
        <v>193</v>
      </c>
      <c r="LV11" s="78"/>
      <c r="LW11" s="78"/>
      <c r="LX11" s="78" t="s">
        <v>194</v>
      </c>
      <c r="LY11" s="78"/>
      <c r="LZ11" s="78"/>
      <c r="MA11" s="78" t="s">
        <v>195</v>
      </c>
      <c r="MB11" s="78"/>
      <c r="MC11" s="78"/>
      <c r="MD11" s="78" t="s">
        <v>196</v>
      </c>
      <c r="ME11" s="78"/>
      <c r="MF11" s="78"/>
      <c r="MG11" s="78" t="s">
        <v>224</v>
      </c>
      <c r="MH11" s="78"/>
      <c r="MI11" s="78"/>
      <c r="MJ11" s="78" t="s">
        <v>197</v>
      </c>
      <c r="MK11" s="78"/>
      <c r="ML11" s="78"/>
      <c r="MM11" s="78" t="s">
        <v>198</v>
      </c>
      <c r="MN11" s="78"/>
      <c r="MO11" s="78"/>
      <c r="MP11" s="78" t="s">
        <v>199</v>
      </c>
      <c r="MQ11" s="78"/>
      <c r="MR11" s="78"/>
      <c r="MS11" s="78" t="s">
        <v>200</v>
      </c>
      <c r="MT11" s="78"/>
      <c r="MU11" s="78"/>
      <c r="MV11" s="78" t="s">
        <v>201</v>
      </c>
      <c r="MW11" s="78"/>
      <c r="MX11" s="79"/>
      <c r="MY11" s="78" t="s">
        <v>202</v>
      </c>
      <c r="MZ11" s="78"/>
      <c r="NA11" s="79"/>
      <c r="NB11" s="78" t="s">
        <v>203</v>
      </c>
      <c r="NC11" s="78"/>
      <c r="ND11" s="79"/>
      <c r="NE11" s="78" t="s">
        <v>225</v>
      </c>
      <c r="NF11" s="78"/>
      <c r="NG11" s="79"/>
      <c r="NH11" s="79" t="s">
        <v>246</v>
      </c>
      <c r="NI11" s="113"/>
      <c r="NJ11" s="114"/>
    </row>
    <row r="12" spans="1:374" ht="99.75" customHeight="1" thickBot="1" x14ac:dyDescent="0.35">
      <c r="A12" s="100"/>
      <c r="B12" s="100"/>
      <c r="C12" s="72" t="s">
        <v>247</v>
      </c>
      <c r="D12" s="73"/>
      <c r="E12" s="74"/>
      <c r="F12" s="72" t="s">
        <v>249</v>
      </c>
      <c r="G12" s="73"/>
      <c r="H12" s="74"/>
      <c r="I12" s="72" t="s">
        <v>77</v>
      </c>
      <c r="J12" s="73"/>
      <c r="K12" s="74"/>
      <c r="L12" s="72" t="s">
        <v>252</v>
      </c>
      <c r="M12" s="73"/>
      <c r="N12" s="74"/>
      <c r="O12" s="72" t="s">
        <v>256</v>
      </c>
      <c r="P12" s="73"/>
      <c r="Q12" s="74"/>
      <c r="R12" s="72" t="s">
        <v>258</v>
      </c>
      <c r="S12" s="73"/>
      <c r="T12" s="74"/>
      <c r="U12" s="72" t="s">
        <v>262</v>
      </c>
      <c r="V12" s="73"/>
      <c r="W12" s="74"/>
      <c r="X12" s="72" t="s">
        <v>266</v>
      </c>
      <c r="Y12" s="73"/>
      <c r="Z12" s="74"/>
      <c r="AA12" s="72" t="s">
        <v>270</v>
      </c>
      <c r="AB12" s="73"/>
      <c r="AC12" s="74"/>
      <c r="AD12" s="72" t="s">
        <v>274</v>
      </c>
      <c r="AE12" s="73"/>
      <c r="AF12" s="74"/>
      <c r="AG12" s="72" t="s">
        <v>277</v>
      </c>
      <c r="AH12" s="73"/>
      <c r="AI12" s="74"/>
      <c r="AJ12" s="72" t="s">
        <v>281</v>
      </c>
      <c r="AK12" s="73"/>
      <c r="AL12" s="74"/>
      <c r="AM12" s="72" t="s">
        <v>283</v>
      </c>
      <c r="AN12" s="73"/>
      <c r="AO12" s="74"/>
      <c r="AP12" s="72" t="s">
        <v>286</v>
      </c>
      <c r="AQ12" s="73"/>
      <c r="AR12" s="74"/>
      <c r="AS12" s="72" t="s">
        <v>289</v>
      </c>
      <c r="AT12" s="73"/>
      <c r="AU12" s="74"/>
      <c r="AV12" s="72" t="s">
        <v>293</v>
      </c>
      <c r="AW12" s="73"/>
      <c r="AX12" s="74"/>
      <c r="AY12" s="72" t="s">
        <v>296</v>
      </c>
      <c r="AZ12" s="73"/>
      <c r="BA12" s="74"/>
      <c r="BB12" s="75" t="s">
        <v>300</v>
      </c>
      <c r="BC12" s="76"/>
      <c r="BD12" s="77"/>
      <c r="BE12" s="72" t="s">
        <v>301</v>
      </c>
      <c r="BF12" s="73"/>
      <c r="BG12" s="74"/>
      <c r="BH12" s="72" t="s">
        <v>305</v>
      </c>
      <c r="BI12" s="73"/>
      <c r="BJ12" s="74"/>
      <c r="BK12" s="72" t="s">
        <v>308</v>
      </c>
      <c r="BL12" s="73"/>
      <c r="BM12" s="74"/>
      <c r="BN12" s="72" t="s">
        <v>309</v>
      </c>
      <c r="BO12" s="73"/>
      <c r="BP12" s="74"/>
      <c r="BQ12" s="72" t="s">
        <v>313</v>
      </c>
      <c r="BR12" s="73"/>
      <c r="BS12" s="74"/>
      <c r="BT12" s="72" t="s">
        <v>315</v>
      </c>
      <c r="BU12" s="73"/>
      <c r="BV12" s="74"/>
      <c r="BW12" s="72" t="s">
        <v>319</v>
      </c>
      <c r="BX12" s="73"/>
      <c r="BY12" s="74"/>
      <c r="BZ12" s="72" t="s">
        <v>323</v>
      </c>
      <c r="CA12" s="73"/>
      <c r="CB12" s="74"/>
      <c r="CC12" s="72" t="s">
        <v>90</v>
      </c>
      <c r="CD12" s="73"/>
      <c r="CE12" s="74"/>
      <c r="CF12" s="72" t="s">
        <v>325</v>
      </c>
      <c r="CG12" s="73"/>
      <c r="CH12" s="74"/>
      <c r="CI12" s="72" t="s">
        <v>329</v>
      </c>
      <c r="CJ12" s="73"/>
      <c r="CK12" s="74"/>
      <c r="CL12" s="72" t="s">
        <v>333</v>
      </c>
      <c r="CM12" s="73"/>
      <c r="CN12" s="74"/>
      <c r="CO12" s="72" t="s">
        <v>335</v>
      </c>
      <c r="CP12" s="73"/>
      <c r="CQ12" s="74"/>
      <c r="CR12" s="72" t="s">
        <v>338</v>
      </c>
      <c r="CS12" s="73"/>
      <c r="CT12" s="74"/>
      <c r="CU12" s="72" t="s">
        <v>341</v>
      </c>
      <c r="CV12" s="73"/>
      <c r="CW12" s="74"/>
      <c r="CX12" s="72" t="s">
        <v>343</v>
      </c>
      <c r="CY12" s="73"/>
      <c r="CZ12" s="74"/>
      <c r="DA12" s="72" t="s">
        <v>347</v>
      </c>
      <c r="DB12" s="73"/>
      <c r="DC12" s="74"/>
      <c r="DD12" s="72" t="s">
        <v>348</v>
      </c>
      <c r="DE12" s="73"/>
      <c r="DF12" s="74"/>
      <c r="DG12" s="72" t="s">
        <v>352</v>
      </c>
      <c r="DH12" s="73"/>
      <c r="DI12" s="74"/>
      <c r="DJ12" s="72" t="s">
        <v>353</v>
      </c>
      <c r="DK12" s="73"/>
      <c r="DL12" s="74"/>
      <c r="DM12" s="72" t="s">
        <v>354</v>
      </c>
      <c r="DN12" s="73"/>
      <c r="DO12" s="74"/>
      <c r="DP12" s="72" t="s">
        <v>358</v>
      </c>
      <c r="DQ12" s="73"/>
      <c r="DR12" s="74"/>
      <c r="DS12" s="72" t="s">
        <v>362</v>
      </c>
      <c r="DT12" s="73"/>
      <c r="DU12" s="74"/>
      <c r="DV12" s="75" t="s">
        <v>365</v>
      </c>
      <c r="DW12" s="76"/>
      <c r="DX12" s="77"/>
      <c r="DY12" s="72" t="s">
        <v>368</v>
      </c>
      <c r="DZ12" s="73"/>
      <c r="EA12" s="74"/>
      <c r="EB12" s="72" t="s">
        <v>371</v>
      </c>
      <c r="EC12" s="73"/>
      <c r="ED12" s="74"/>
      <c r="EE12" s="72" t="s">
        <v>372</v>
      </c>
      <c r="EF12" s="73"/>
      <c r="EG12" s="74"/>
      <c r="EH12" s="72" t="s">
        <v>376</v>
      </c>
      <c r="EI12" s="73"/>
      <c r="EJ12" s="74"/>
      <c r="EK12" s="72" t="s">
        <v>379</v>
      </c>
      <c r="EL12" s="73"/>
      <c r="EM12" s="74"/>
      <c r="EN12" s="72" t="s">
        <v>381</v>
      </c>
      <c r="EO12" s="73"/>
      <c r="EP12" s="74"/>
      <c r="EQ12" s="72" t="s">
        <v>383</v>
      </c>
      <c r="ER12" s="73"/>
      <c r="ES12" s="74"/>
      <c r="ET12" s="72" t="s">
        <v>386</v>
      </c>
      <c r="EU12" s="73"/>
      <c r="EV12" s="74"/>
      <c r="EW12" s="72" t="s">
        <v>390</v>
      </c>
      <c r="EX12" s="73"/>
      <c r="EY12" s="74"/>
      <c r="EZ12" s="72" t="s">
        <v>392</v>
      </c>
      <c r="FA12" s="73"/>
      <c r="FB12" s="74"/>
      <c r="FC12" s="72" t="s">
        <v>396</v>
      </c>
      <c r="FD12" s="73"/>
      <c r="FE12" s="74"/>
      <c r="FF12" s="72" t="s">
        <v>399</v>
      </c>
      <c r="FG12" s="73"/>
      <c r="FH12" s="74"/>
      <c r="FI12" s="72" t="s">
        <v>403</v>
      </c>
      <c r="FJ12" s="73"/>
      <c r="FK12" s="74"/>
      <c r="FL12" s="72" t="s">
        <v>407</v>
      </c>
      <c r="FM12" s="73"/>
      <c r="FN12" s="74"/>
      <c r="FO12" s="72" t="s">
        <v>408</v>
      </c>
      <c r="FP12" s="73"/>
      <c r="FQ12" s="74"/>
      <c r="FR12" s="72" t="s">
        <v>409</v>
      </c>
      <c r="FS12" s="73"/>
      <c r="FT12" s="74"/>
      <c r="FU12" s="72" t="s">
        <v>411</v>
      </c>
      <c r="FV12" s="73"/>
      <c r="FW12" s="74"/>
      <c r="FX12" s="72" t="s">
        <v>414</v>
      </c>
      <c r="FY12" s="73"/>
      <c r="FZ12" s="74"/>
      <c r="GA12" s="59" t="s">
        <v>417</v>
      </c>
      <c r="GB12" s="60"/>
      <c r="GC12" s="61"/>
      <c r="GD12" s="72" t="s">
        <v>421</v>
      </c>
      <c r="GE12" s="73"/>
      <c r="GF12" s="74"/>
      <c r="GG12" s="72" t="s">
        <v>425</v>
      </c>
      <c r="GH12" s="73"/>
      <c r="GI12" s="74"/>
      <c r="GJ12" s="72" t="s">
        <v>426</v>
      </c>
      <c r="GK12" s="73"/>
      <c r="GL12" s="74"/>
      <c r="GM12" s="72" t="s">
        <v>433</v>
      </c>
      <c r="GN12" s="73"/>
      <c r="GO12" s="74"/>
      <c r="GP12" s="72" t="s">
        <v>436</v>
      </c>
      <c r="GQ12" s="73"/>
      <c r="GR12" s="74"/>
      <c r="GS12" s="72" t="s">
        <v>437</v>
      </c>
      <c r="GT12" s="73"/>
      <c r="GU12" s="74"/>
      <c r="GV12" s="72" t="s">
        <v>441</v>
      </c>
      <c r="GW12" s="73"/>
      <c r="GX12" s="74"/>
      <c r="GY12" s="59" t="s">
        <v>443</v>
      </c>
      <c r="GZ12" s="60"/>
      <c r="HA12" s="61"/>
      <c r="HB12" s="69" t="s">
        <v>446</v>
      </c>
      <c r="HC12" s="70"/>
      <c r="HD12" s="71"/>
      <c r="HE12" s="72" t="s">
        <v>449</v>
      </c>
      <c r="HF12" s="73"/>
      <c r="HG12" s="74"/>
      <c r="HH12" s="72" t="s">
        <v>450</v>
      </c>
      <c r="HI12" s="73"/>
      <c r="HJ12" s="74"/>
      <c r="HK12" s="72" t="s">
        <v>454</v>
      </c>
      <c r="HL12" s="73"/>
      <c r="HM12" s="74"/>
      <c r="HN12" s="72" t="s">
        <v>458</v>
      </c>
      <c r="HO12" s="73"/>
      <c r="HP12" s="74"/>
      <c r="HQ12" s="72" t="s">
        <v>462</v>
      </c>
      <c r="HR12" s="73"/>
      <c r="HS12" s="74"/>
      <c r="HT12" s="66" t="s">
        <v>466</v>
      </c>
      <c r="HU12" s="67"/>
      <c r="HV12" s="68"/>
      <c r="HW12" s="59" t="s">
        <v>468</v>
      </c>
      <c r="HX12" s="60"/>
      <c r="HY12" s="61"/>
      <c r="HZ12" s="59" t="s">
        <v>472</v>
      </c>
      <c r="IA12" s="60"/>
      <c r="IB12" s="61"/>
      <c r="IC12" s="59" t="s">
        <v>476</v>
      </c>
      <c r="ID12" s="60"/>
      <c r="IE12" s="61"/>
      <c r="IF12" s="59" t="s">
        <v>480</v>
      </c>
      <c r="IG12" s="60"/>
      <c r="IH12" s="61"/>
      <c r="II12" s="59" t="s">
        <v>481</v>
      </c>
      <c r="IJ12" s="60"/>
      <c r="IK12" s="61"/>
      <c r="IL12" s="59" t="s">
        <v>485</v>
      </c>
      <c r="IM12" s="60"/>
      <c r="IN12" s="61"/>
      <c r="IO12" s="59" t="s">
        <v>488</v>
      </c>
      <c r="IP12" s="60"/>
      <c r="IQ12" s="61"/>
      <c r="IR12" s="59" t="s">
        <v>491</v>
      </c>
      <c r="IS12" s="60"/>
      <c r="IT12" s="61"/>
      <c r="IU12" s="59" t="s">
        <v>492</v>
      </c>
      <c r="IV12" s="60"/>
      <c r="IW12" s="61"/>
      <c r="IX12" s="59" t="s">
        <v>495</v>
      </c>
      <c r="IY12" s="60"/>
      <c r="IZ12" s="61"/>
      <c r="JA12" s="59" t="s">
        <v>498</v>
      </c>
      <c r="JB12" s="60"/>
      <c r="JC12" s="61"/>
      <c r="JD12" s="59" t="s">
        <v>502</v>
      </c>
      <c r="JE12" s="60"/>
      <c r="JF12" s="61"/>
      <c r="JG12" s="59" t="s">
        <v>505</v>
      </c>
      <c r="JH12" s="60"/>
      <c r="JI12" s="61"/>
      <c r="JJ12" s="66" t="s">
        <v>507</v>
      </c>
      <c r="JK12" s="67"/>
      <c r="JL12" s="68"/>
      <c r="JM12" s="59" t="s">
        <v>511</v>
      </c>
      <c r="JN12" s="60"/>
      <c r="JO12" s="61"/>
      <c r="JP12" s="59" t="s">
        <v>515</v>
      </c>
      <c r="JQ12" s="60"/>
      <c r="JR12" s="61"/>
      <c r="JS12" s="59" t="s">
        <v>517</v>
      </c>
      <c r="JT12" s="60"/>
      <c r="JU12" s="61"/>
      <c r="JV12" s="59" t="s">
        <v>518</v>
      </c>
      <c r="JW12" s="60"/>
      <c r="JX12" s="61"/>
      <c r="JY12" s="59" t="s">
        <v>521</v>
      </c>
      <c r="JZ12" s="60"/>
      <c r="KA12" s="61"/>
      <c r="KB12" s="59" t="s">
        <v>523</v>
      </c>
      <c r="KC12" s="60"/>
      <c r="KD12" s="61"/>
      <c r="KE12" s="59" t="s">
        <v>527</v>
      </c>
      <c r="KF12" s="60"/>
      <c r="KG12" s="61"/>
      <c r="KH12" s="59" t="s">
        <v>531</v>
      </c>
      <c r="KI12" s="60"/>
      <c r="KJ12" s="61"/>
      <c r="KK12" s="59" t="s">
        <v>535</v>
      </c>
      <c r="KL12" s="60"/>
      <c r="KM12" s="61"/>
      <c r="KN12" s="59" t="s">
        <v>537</v>
      </c>
      <c r="KO12" s="60"/>
      <c r="KP12" s="61"/>
      <c r="KQ12" s="59" t="s">
        <v>538</v>
      </c>
      <c r="KR12" s="60"/>
      <c r="KS12" s="61"/>
      <c r="KT12" s="59" t="s">
        <v>542</v>
      </c>
      <c r="KU12" s="60"/>
      <c r="KV12" s="61"/>
      <c r="KW12" s="59" t="s">
        <v>546</v>
      </c>
      <c r="KX12" s="60"/>
      <c r="KY12" s="61"/>
      <c r="KZ12" s="59" t="s">
        <v>552</v>
      </c>
      <c r="LA12" s="60"/>
      <c r="LB12" s="61"/>
      <c r="LC12" s="59" t="s">
        <v>555</v>
      </c>
      <c r="LD12" s="60"/>
      <c r="LE12" s="61"/>
      <c r="LF12" s="59" t="s">
        <v>557</v>
      </c>
      <c r="LG12" s="60"/>
      <c r="LH12" s="61"/>
      <c r="LI12" s="66" t="s">
        <v>561</v>
      </c>
      <c r="LJ12" s="67"/>
      <c r="LK12" s="68"/>
      <c r="LL12" s="59" t="s">
        <v>565</v>
      </c>
      <c r="LM12" s="60"/>
      <c r="LN12" s="61"/>
      <c r="LO12" s="59" t="s">
        <v>566</v>
      </c>
      <c r="LP12" s="60"/>
      <c r="LQ12" s="61"/>
      <c r="LR12" s="59" t="s">
        <v>567</v>
      </c>
      <c r="LS12" s="60"/>
      <c r="LT12" s="61"/>
      <c r="LU12" s="59" t="s">
        <v>568</v>
      </c>
      <c r="LV12" s="60"/>
      <c r="LW12" s="61"/>
      <c r="LX12" s="59" t="s">
        <v>571</v>
      </c>
      <c r="LY12" s="60"/>
      <c r="LZ12" s="61"/>
      <c r="MA12" s="59" t="s">
        <v>573</v>
      </c>
      <c r="MB12" s="60"/>
      <c r="MC12" s="61"/>
      <c r="MD12" s="59" t="s">
        <v>574</v>
      </c>
      <c r="ME12" s="60"/>
      <c r="MF12" s="61"/>
      <c r="MG12" s="59" t="s">
        <v>578</v>
      </c>
      <c r="MH12" s="60"/>
      <c r="MI12" s="61"/>
      <c r="MJ12" s="59" t="s">
        <v>580</v>
      </c>
      <c r="MK12" s="60"/>
      <c r="ML12" s="61"/>
      <c r="MM12" s="59" t="s">
        <v>581</v>
      </c>
      <c r="MN12" s="60"/>
      <c r="MO12" s="61"/>
      <c r="MP12" s="59" t="s">
        <v>584</v>
      </c>
      <c r="MQ12" s="60"/>
      <c r="MR12" s="61"/>
      <c r="MS12" s="59" t="s">
        <v>585</v>
      </c>
      <c r="MT12" s="60"/>
      <c r="MU12" s="61"/>
      <c r="MV12" s="59" t="s">
        <v>587</v>
      </c>
      <c r="MW12" s="60"/>
      <c r="MX12" s="61"/>
      <c r="MY12" s="59" t="s">
        <v>591</v>
      </c>
      <c r="MZ12" s="60"/>
      <c r="NA12" s="61"/>
      <c r="NB12" s="59" t="s">
        <v>595</v>
      </c>
      <c r="NC12" s="60"/>
      <c r="ND12" s="61"/>
      <c r="NE12" s="59" t="s">
        <v>598</v>
      </c>
      <c r="NF12" s="60"/>
      <c r="NG12" s="61"/>
      <c r="NH12" s="59" t="s">
        <v>601</v>
      </c>
      <c r="NI12" s="60"/>
      <c r="NJ12" s="61"/>
    </row>
    <row r="13" spans="1:374" ht="96.6" thickBot="1" x14ac:dyDescent="0.35">
      <c r="A13" s="100"/>
      <c r="B13" s="100"/>
      <c r="C13" s="14" t="s">
        <v>19</v>
      </c>
      <c r="D13" s="15" t="s">
        <v>248</v>
      </c>
      <c r="E13" s="16" t="s">
        <v>20</v>
      </c>
      <c r="F13" s="14" t="s">
        <v>250</v>
      </c>
      <c r="G13" s="15" t="s">
        <v>24</v>
      </c>
      <c r="H13" s="16" t="s">
        <v>58</v>
      </c>
      <c r="I13" s="14" t="s">
        <v>78</v>
      </c>
      <c r="J13" s="15" t="s">
        <v>71</v>
      </c>
      <c r="K13" s="16" t="s">
        <v>251</v>
      </c>
      <c r="L13" s="14" t="s">
        <v>253</v>
      </c>
      <c r="M13" s="15" t="s">
        <v>254</v>
      </c>
      <c r="N13" s="16" t="s">
        <v>255</v>
      </c>
      <c r="O13" s="14" t="s">
        <v>253</v>
      </c>
      <c r="P13" s="15" t="s">
        <v>254</v>
      </c>
      <c r="Q13" s="16" t="s">
        <v>257</v>
      </c>
      <c r="R13" s="14" t="s">
        <v>259</v>
      </c>
      <c r="S13" s="15" t="s">
        <v>260</v>
      </c>
      <c r="T13" s="16" t="s">
        <v>261</v>
      </c>
      <c r="U13" s="14" t="s">
        <v>263</v>
      </c>
      <c r="V13" s="15" t="s">
        <v>264</v>
      </c>
      <c r="W13" s="16" t="s">
        <v>265</v>
      </c>
      <c r="X13" s="14" t="s">
        <v>267</v>
      </c>
      <c r="Y13" s="15" t="s">
        <v>268</v>
      </c>
      <c r="Z13" s="16" t="s">
        <v>269</v>
      </c>
      <c r="AA13" s="14" t="s">
        <v>271</v>
      </c>
      <c r="AB13" s="15" t="s">
        <v>272</v>
      </c>
      <c r="AC13" s="16" t="s">
        <v>273</v>
      </c>
      <c r="AD13" s="14" t="s">
        <v>275</v>
      </c>
      <c r="AE13" s="15" t="s">
        <v>27</v>
      </c>
      <c r="AF13" s="16" t="s">
        <v>276</v>
      </c>
      <c r="AG13" s="28" t="s">
        <v>278</v>
      </c>
      <c r="AH13" s="15" t="s">
        <v>279</v>
      </c>
      <c r="AI13" s="16" t="s">
        <v>280</v>
      </c>
      <c r="AJ13" s="14" t="s">
        <v>21</v>
      </c>
      <c r="AK13" s="15" t="s">
        <v>282</v>
      </c>
      <c r="AL13" s="16" t="s">
        <v>60</v>
      </c>
      <c r="AM13" s="14" t="s">
        <v>284</v>
      </c>
      <c r="AN13" s="15" t="s">
        <v>25</v>
      </c>
      <c r="AO13" s="16" t="s">
        <v>285</v>
      </c>
      <c r="AP13" s="14" t="s">
        <v>287</v>
      </c>
      <c r="AQ13" s="15" t="s">
        <v>288</v>
      </c>
      <c r="AR13" s="16" t="s">
        <v>80</v>
      </c>
      <c r="AS13" s="14" t="s">
        <v>290</v>
      </c>
      <c r="AT13" s="15" t="s">
        <v>291</v>
      </c>
      <c r="AU13" s="16" t="s">
        <v>292</v>
      </c>
      <c r="AV13" s="14" t="s">
        <v>67</v>
      </c>
      <c r="AW13" s="15" t="s">
        <v>294</v>
      </c>
      <c r="AX13" s="16" t="s">
        <v>295</v>
      </c>
      <c r="AY13" s="14" t="s">
        <v>297</v>
      </c>
      <c r="AZ13" s="15" t="s">
        <v>298</v>
      </c>
      <c r="BA13" s="16" t="s">
        <v>299</v>
      </c>
      <c r="BB13" s="14" t="s">
        <v>42</v>
      </c>
      <c r="BC13" s="15" t="s">
        <v>43</v>
      </c>
      <c r="BD13" s="16" t="s">
        <v>82</v>
      </c>
      <c r="BE13" s="14" t="s">
        <v>302</v>
      </c>
      <c r="BF13" s="15" t="s">
        <v>303</v>
      </c>
      <c r="BG13" s="16" t="s">
        <v>304</v>
      </c>
      <c r="BH13" s="14" t="s">
        <v>306</v>
      </c>
      <c r="BI13" s="15" t="s">
        <v>307</v>
      </c>
      <c r="BJ13" s="16" t="s">
        <v>35</v>
      </c>
      <c r="BK13" s="14" t="s">
        <v>81</v>
      </c>
      <c r="BL13" s="15" t="s">
        <v>88</v>
      </c>
      <c r="BM13" s="16" t="s">
        <v>48</v>
      </c>
      <c r="BN13" s="14" t="s">
        <v>310</v>
      </c>
      <c r="BO13" s="15" t="s">
        <v>311</v>
      </c>
      <c r="BP13" s="16" t="s">
        <v>312</v>
      </c>
      <c r="BQ13" s="14" t="s">
        <v>314</v>
      </c>
      <c r="BR13" s="15" t="s">
        <v>88</v>
      </c>
      <c r="BS13" s="16" t="s">
        <v>89</v>
      </c>
      <c r="BT13" s="14" t="s">
        <v>316</v>
      </c>
      <c r="BU13" s="15" t="s">
        <v>317</v>
      </c>
      <c r="BV13" s="16" t="s">
        <v>318</v>
      </c>
      <c r="BW13" s="14" t="s">
        <v>320</v>
      </c>
      <c r="BX13" s="15" t="s">
        <v>321</v>
      </c>
      <c r="BY13" s="16" t="s">
        <v>322</v>
      </c>
      <c r="BZ13" s="14" t="s">
        <v>42</v>
      </c>
      <c r="CA13" s="15" t="s">
        <v>324</v>
      </c>
      <c r="CB13" s="16" t="s">
        <v>44</v>
      </c>
      <c r="CC13" s="14" t="s">
        <v>21</v>
      </c>
      <c r="CD13" s="15" t="s">
        <v>22</v>
      </c>
      <c r="CE13" s="16" t="s">
        <v>23</v>
      </c>
      <c r="CF13" s="14" t="s">
        <v>326</v>
      </c>
      <c r="CG13" s="15" t="s">
        <v>327</v>
      </c>
      <c r="CH13" s="16" t="s">
        <v>328</v>
      </c>
      <c r="CI13" s="14" t="s">
        <v>330</v>
      </c>
      <c r="CJ13" s="15" t="s">
        <v>331</v>
      </c>
      <c r="CK13" s="16" t="s">
        <v>332</v>
      </c>
      <c r="CL13" s="14" t="s">
        <v>37</v>
      </c>
      <c r="CM13" s="15" t="s">
        <v>38</v>
      </c>
      <c r="CN13" s="16" t="s">
        <v>334</v>
      </c>
      <c r="CO13" s="14" t="s">
        <v>336</v>
      </c>
      <c r="CP13" s="15" t="s">
        <v>337</v>
      </c>
      <c r="CQ13" s="16" t="s">
        <v>32</v>
      </c>
      <c r="CR13" s="14" t="s">
        <v>430</v>
      </c>
      <c r="CS13" s="15" t="s">
        <v>339</v>
      </c>
      <c r="CT13" s="16" t="s">
        <v>340</v>
      </c>
      <c r="CU13" s="14" t="s">
        <v>342</v>
      </c>
      <c r="CV13" s="15" t="s">
        <v>31</v>
      </c>
      <c r="CW13" s="16" t="s">
        <v>60</v>
      </c>
      <c r="CX13" s="14" t="s">
        <v>344</v>
      </c>
      <c r="CY13" s="15" t="s">
        <v>345</v>
      </c>
      <c r="CZ13" s="16" t="s">
        <v>346</v>
      </c>
      <c r="DA13" s="14" t="s">
        <v>93</v>
      </c>
      <c r="DB13" s="15" t="s">
        <v>94</v>
      </c>
      <c r="DC13" s="16" t="s">
        <v>82</v>
      </c>
      <c r="DD13" s="14" t="s">
        <v>349</v>
      </c>
      <c r="DE13" s="15" t="s">
        <v>350</v>
      </c>
      <c r="DF13" s="16" t="s">
        <v>351</v>
      </c>
      <c r="DG13" s="14" t="s">
        <v>42</v>
      </c>
      <c r="DH13" s="15" t="s">
        <v>43</v>
      </c>
      <c r="DI13" s="16" t="s">
        <v>82</v>
      </c>
      <c r="DJ13" s="14" t="s">
        <v>37</v>
      </c>
      <c r="DK13" s="15" t="s">
        <v>118</v>
      </c>
      <c r="DL13" s="16" t="s">
        <v>39</v>
      </c>
      <c r="DM13" s="14" t="s">
        <v>355</v>
      </c>
      <c r="DN13" s="15" t="s">
        <v>356</v>
      </c>
      <c r="DO13" s="16" t="s">
        <v>357</v>
      </c>
      <c r="DP13" s="14" t="s">
        <v>359</v>
      </c>
      <c r="DQ13" s="15" t="s">
        <v>360</v>
      </c>
      <c r="DR13" s="16" t="s">
        <v>361</v>
      </c>
      <c r="DS13" s="14" t="s">
        <v>363</v>
      </c>
      <c r="DT13" s="15" t="s">
        <v>364</v>
      </c>
      <c r="DU13" s="16" t="s">
        <v>363</v>
      </c>
      <c r="DV13" s="28" t="s">
        <v>431</v>
      </c>
      <c r="DW13" s="15" t="s">
        <v>366</v>
      </c>
      <c r="DX13" s="16" t="s">
        <v>367</v>
      </c>
      <c r="DY13" s="14" t="s">
        <v>369</v>
      </c>
      <c r="DZ13" s="15" t="s">
        <v>370</v>
      </c>
      <c r="EA13" s="16" t="s">
        <v>44</v>
      </c>
      <c r="EB13" s="14" t="s">
        <v>81</v>
      </c>
      <c r="EC13" s="15" t="s">
        <v>88</v>
      </c>
      <c r="ED13" s="16" t="s">
        <v>91</v>
      </c>
      <c r="EE13" s="14" t="s">
        <v>373</v>
      </c>
      <c r="EF13" s="15" t="s">
        <v>374</v>
      </c>
      <c r="EG13" s="16" t="s">
        <v>375</v>
      </c>
      <c r="EH13" s="14" t="s">
        <v>377</v>
      </c>
      <c r="EI13" s="15" t="s">
        <v>94</v>
      </c>
      <c r="EJ13" s="16" t="s">
        <v>378</v>
      </c>
      <c r="EK13" s="14" t="s">
        <v>380</v>
      </c>
      <c r="EL13" s="15" t="s">
        <v>109</v>
      </c>
      <c r="EM13" s="16" t="s">
        <v>108</v>
      </c>
      <c r="EN13" s="14" t="s">
        <v>432</v>
      </c>
      <c r="EO13" s="15" t="s">
        <v>22</v>
      </c>
      <c r="EP13" s="16" t="s">
        <v>382</v>
      </c>
      <c r="EQ13" s="14" t="s">
        <v>384</v>
      </c>
      <c r="ER13" s="15" t="s">
        <v>385</v>
      </c>
      <c r="ES13" s="16" t="s">
        <v>49</v>
      </c>
      <c r="ET13" s="14" t="s">
        <v>387</v>
      </c>
      <c r="EU13" s="15" t="s">
        <v>388</v>
      </c>
      <c r="EV13" s="16" t="s">
        <v>389</v>
      </c>
      <c r="EW13" s="14" t="s">
        <v>391</v>
      </c>
      <c r="EX13" s="15" t="s">
        <v>96</v>
      </c>
      <c r="EY13" s="16" t="s">
        <v>97</v>
      </c>
      <c r="EZ13" s="14" t="s">
        <v>393</v>
      </c>
      <c r="FA13" s="15" t="s">
        <v>394</v>
      </c>
      <c r="FB13" s="16" t="s">
        <v>395</v>
      </c>
      <c r="FC13" s="14" t="s">
        <v>397</v>
      </c>
      <c r="FD13" s="15" t="s">
        <v>398</v>
      </c>
      <c r="FE13" s="16" t="s">
        <v>97</v>
      </c>
      <c r="FF13" s="14" t="s">
        <v>400</v>
      </c>
      <c r="FG13" s="15" t="s">
        <v>401</v>
      </c>
      <c r="FH13" s="16" t="s">
        <v>402</v>
      </c>
      <c r="FI13" s="14" t="s">
        <v>404</v>
      </c>
      <c r="FJ13" s="15" t="s">
        <v>405</v>
      </c>
      <c r="FK13" s="16" t="s">
        <v>406</v>
      </c>
      <c r="FL13" s="14" t="s">
        <v>67</v>
      </c>
      <c r="FM13" s="15" t="s">
        <v>86</v>
      </c>
      <c r="FN13" s="16" t="s">
        <v>68</v>
      </c>
      <c r="FO13" s="14" t="s">
        <v>25</v>
      </c>
      <c r="FP13" s="15" t="s">
        <v>17</v>
      </c>
      <c r="FQ13" s="16" t="s">
        <v>66</v>
      </c>
      <c r="FR13" s="14" t="s">
        <v>46</v>
      </c>
      <c r="FS13" s="15" t="s">
        <v>47</v>
      </c>
      <c r="FT13" s="16" t="s">
        <v>410</v>
      </c>
      <c r="FU13" s="14" t="s">
        <v>412</v>
      </c>
      <c r="FV13" s="15" t="s">
        <v>116</v>
      </c>
      <c r="FW13" s="16" t="s">
        <v>413</v>
      </c>
      <c r="FX13" s="14" t="s">
        <v>415</v>
      </c>
      <c r="FY13" s="15" t="s">
        <v>416</v>
      </c>
      <c r="FZ13" s="16" t="s">
        <v>57</v>
      </c>
      <c r="GA13" s="31" t="s">
        <v>418</v>
      </c>
      <c r="GB13" s="32" t="s">
        <v>419</v>
      </c>
      <c r="GC13" s="33" t="s">
        <v>420</v>
      </c>
      <c r="GD13" s="14" t="s">
        <v>422</v>
      </c>
      <c r="GE13" s="15" t="s">
        <v>423</v>
      </c>
      <c r="GF13" s="16" t="s">
        <v>424</v>
      </c>
      <c r="GG13" s="14" t="s">
        <v>21</v>
      </c>
      <c r="GH13" s="15" t="s">
        <v>46</v>
      </c>
      <c r="GI13" s="16" t="s">
        <v>22</v>
      </c>
      <c r="GJ13" s="14" t="s">
        <v>427</v>
      </c>
      <c r="GK13" s="15" t="s">
        <v>428</v>
      </c>
      <c r="GL13" s="16" t="s">
        <v>429</v>
      </c>
      <c r="GM13" s="14" t="s">
        <v>55</v>
      </c>
      <c r="GN13" s="15" t="s">
        <v>434</v>
      </c>
      <c r="GO13" s="16" t="s">
        <v>435</v>
      </c>
      <c r="GP13" s="14" t="s">
        <v>67</v>
      </c>
      <c r="GQ13" s="15" t="s">
        <v>99</v>
      </c>
      <c r="GR13" s="16" t="s">
        <v>87</v>
      </c>
      <c r="GS13" s="14" t="s">
        <v>438</v>
      </c>
      <c r="GT13" s="15" t="s">
        <v>439</v>
      </c>
      <c r="GU13" s="16" t="s">
        <v>440</v>
      </c>
      <c r="GV13" s="14" t="s">
        <v>442</v>
      </c>
      <c r="GW13" s="15" t="s">
        <v>88</v>
      </c>
      <c r="GX13" s="16" t="s">
        <v>48</v>
      </c>
      <c r="GY13" s="34" t="s">
        <v>422</v>
      </c>
      <c r="GZ13" s="32" t="s">
        <v>444</v>
      </c>
      <c r="HA13" s="35" t="s">
        <v>445</v>
      </c>
      <c r="HB13" s="36" t="s">
        <v>447</v>
      </c>
      <c r="HC13" s="37" t="s">
        <v>56</v>
      </c>
      <c r="HD13" s="37" t="s">
        <v>448</v>
      </c>
      <c r="HE13" s="14" t="s">
        <v>67</v>
      </c>
      <c r="HF13" s="32" t="s">
        <v>550</v>
      </c>
      <c r="HG13" s="16" t="s">
        <v>87</v>
      </c>
      <c r="HH13" s="14" t="s">
        <v>451</v>
      </c>
      <c r="HI13" s="15" t="s">
        <v>452</v>
      </c>
      <c r="HJ13" s="16" t="s">
        <v>453</v>
      </c>
      <c r="HK13" s="14" t="s">
        <v>455</v>
      </c>
      <c r="HL13" s="15" t="s">
        <v>456</v>
      </c>
      <c r="HM13" s="16" t="s">
        <v>457</v>
      </c>
      <c r="HN13" s="14" t="s">
        <v>459</v>
      </c>
      <c r="HO13" s="15" t="s">
        <v>460</v>
      </c>
      <c r="HP13" s="16" t="s">
        <v>461</v>
      </c>
      <c r="HQ13" s="14" t="s">
        <v>463</v>
      </c>
      <c r="HR13" s="15" t="s">
        <v>464</v>
      </c>
      <c r="HS13" s="16" t="s">
        <v>465</v>
      </c>
      <c r="HT13" s="34" t="s">
        <v>422</v>
      </c>
      <c r="HU13" s="32" t="s">
        <v>467</v>
      </c>
      <c r="HV13" s="33" t="s">
        <v>445</v>
      </c>
      <c r="HW13" s="34" t="s">
        <v>469</v>
      </c>
      <c r="HX13" s="32" t="s">
        <v>470</v>
      </c>
      <c r="HY13" s="33" t="s">
        <v>471</v>
      </c>
      <c r="HZ13" s="34" t="s">
        <v>473</v>
      </c>
      <c r="IA13" s="32" t="s">
        <v>474</v>
      </c>
      <c r="IB13" s="33" t="s">
        <v>475</v>
      </c>
      <c r="IC13" s="34" t="s">
        <v>477</v>
      </c>
      <c r="ID13" s="32" t="s">
        <v>478</v>
      </c>
      <c r="IE13" s="33" t="s">
        <v>479</v>
      </c>
      <c r="IF13" s="34" t="s">
        <v>67</v>
      </c>
      <c r="IG13" s="32" t="s">
        <v>86</v>
      </c>
      <c r="IH13" s="33" t="s">
        <v>68</v>
      </c>
      <c r="II13" s="34" t="s">
        <v>482</v>
      </c>
      <c r="IJ13" s="32" t="s">
        <v>483</v>
      </c>
      <c r="IK13" s="33" t="s">
        <v>484</v>
      </c>
      <c r="IL13" s="34" t="s">
        <v>551</v>
      </c>
      <c r="IM13" s="32" t="s">
        <v>486</v>
      </c>
      <c r="IN13" s="33" t="s">
        <v>487</v>
      </c>
      <c r="IO13" s="34" t="s">
        <v>442</v>
      </c>
      <c r="IP13" s="32" t="s">
        <v>489</v>
      </c>
      <c r="IQ13" s="33" t="s">
        <v>490</v>
      </c>
      <c r="IR13" s="34" t="s">
        <v>26</v>
      </c>
      <c r="IS13" s="32" t="s">
        <v>27</v>
      </c>
      <c r="IT13" s="33" t="s">
        <v>79</v>
      </c>
      <c r="IU13" s="34" t="s">
        <v>493</v>
      </c>
      <c r="IV13" s="32" t="s">
        <v>494</v>
      </c>
      <c r="IW13" s="33" t="s">
        <v>102</v>
      </c>
      <c r="IX13" s="34" t="s">
        <v>114</v>
      </c>
      <c r="IY13" s="32" t="s">
        <v>496</v>
      </c>
      <c r="IZ13" s="33" t="s">
        <v>497</v>
      </c>
      <c r="JA13" s="34" t="s">
        <v>499</v>
      </c>
      <c r="JB13" s="32" t="s">
        <v>500</v>
      </c>
      <c r="JC13" s="33" t="s">
        <v>501</v>
      </c>
      <c r="JD13" s="34" t="s">
        <v>297</v>
      </c>
      <c r="JE13" s="32" t="s">
        <v>503</v>
      </c>
      <c r="JF13" s="33" t="s">
        <v>504</v>
      </c>
      <c r="JG13" s="34" t="s">
        <v>62</v>
      </c>
      <c r="JH13" s="32" t="s">
        <v>31</v>
      </c>
      <c r="JI13" s="33" t="s">
        <v>506</v>
      </c>
      <c r="JJ13" s="34" t="s">
        <v>508</v>
      </c>
      <c r="JK13" s="32" t="s">
        <v>509</v>
      </c>
      <c r="JL13" s="33" t="s">
        <v>510</v>
      </c>
      <c r="JM13" s="34" t="s">
        <v>512</v>
      </c>
      <c r="JN13" s="32" t="s">
        <v>513</v>
      </c>
      <c r="JO13" s="33" t="s">
        <v>514</v>
      </c>
      <c r="JP13" s="34" t="s">
        <v>106</v>
      </c>
      <c r="JQ13" s="32" t="s">
        <v>107</v>
      </c>
      <c r="JR13" s="33" t="s">
        <v>516</v>
      </c>
      <c r="JS13" s="34" t="s">
        <v>16</v>
      </c>
      <c r="JT13" s="32" t="s">
        <v>40</v>
      </c>
      <c r="JU13" s="33" t="s">
        <v>41</v>
      </c>
      <c r="JV13" s="34" t="s">
        <v>519</v>
      </c>
      <c r="JW13" s="32" t="s">
        <v>110</v>
      </c>
      <c r="JX13" s="33" t="s">
        <v>520</v>
      </c>
      <c r="JY13" s="34" t="s">
        <v>37</v>
      </c>
      <c r="JZ13" s="32" t="s">
        <v>522</v>
      </c>
      <c r="KA13" s="33" t="s">
        <v>39</v>
      </c>
      <c r="KB13" s="34" t="s">
        <v>524</v>
      </c>
      <c r="KC13" s="32" t="s">
        <v>525</v>
      </c>
      <c r="KD13" s="33" t="s">
        <v>526</v>
      </c>
      <c r="KE13" s="34" t="s">
        <v>528</v>
      </c>
      <c r="KF13" s="32" t="s">
        <v>529</v>
      </c>
      <c r="KG13" s="33" t="s">
        <v>530</v>
      </c>
      <c r="KH13" s="34" t="s">
        <v>532</v>
      </c>
      <c r="KI13" s="32" t="s">
        <v>533</v>
      </c>
      <c r="KJ13" s="33" t="s">
        <v>534</v>
      </c>
      <c r="KK13" s="34" t="s">
        <v>59</v>
      </c>
      <c r="KL13" s="32" t="s">
        <v>536</v>
      </c>
      <c r="KM13" s="33" t="s">
        <v>36</v>
      </c>
      <c r="KN13" s="34" t="s">
        <v>67</v>
      </c>
      <c r="KO13" s="32" t="s">
        <v>86</v>
      </c>
      <c r="KP13" s="33" t="s">
        <v>87</v>
      </c>
      <c r="KQ13" s="34" t="s">
        <v>539</v>
      </c>
      <c r="KR13" s="32" t="s">
        <v>540</v>
      </c>
      <c r="KS13" s="33" t="s">
        <v>541</v>
      </c>
      <c r="KT13" s="34" t="s">
        <v>543</v>
      </c>
      <c r="KU13" s="32" t="s">
        <v>544</v>
      </c>
      <c r="KV13" s="33" t="s">
        <v>545</v>
      </c>
      <c r="KW13" s="34" t="s">
        <v>547</v>
      </c>
      <c r="KX13" s="32" t="s">
        <v>548</v>
      </c>
      <c r="KY13" s="33" t="s">
        <v>549</v>
      </c>
      <c r="KZ13" s="34" t="s">
        <v>554</v>
      </c>
      <c r="LA13" s="32" t="s">
        <v>553</v>
      </c>
      <c r="LB13" s="33" t="s">
        <v>84</v>
      </c>
      <c r="LC13" s="34" t="s">
        <v>556</v>
      </c>
      <c r="LD13" s="32" t="s">
        <v>345</v>
      </c>
      <c r="LE13" s="33" t="s">
        <v>346</v>
      </c>
      <c r="LF13" s="34" t="s">
        <v>558</v>
      </c>
      <c r="LG13" s="32" t="s">
        <v>559</v>
      </c>
      <c r="LH13" s="33" t="s">
        <v>560</v>
      </c>
      <c r="LI13" s="34" t="s">
        <v>562</v>
      </c>
      <c r="LJ13" s="32" t="s">
        <v>563</v>
      </c>
      <c r="LK13" s="33" t="s">
        <v>564</v>
      </c>
      <c r="LL13" s="34" t="s">
        <v>412</v>
      </c>
      <c r="LM13" s="32" t="s">
        <v>116</v>
      </c>
      <c r="LN13" s="33" t="s">
        <v>85</v>
      </c>
      <c r="LO13" s="34" t="s">
        <v>83</v>
      </c>
      <c r="LP13" s="32" t="s">
        <v>115</v>
      </c>
      <c r="LQ13" s="33" t="s">
        <v>84</v>
      </c>
      <c r="LR13" s="34" t="s">
        <v>67</v>
      </c>
      <c r="LS13" s="32" t="s">
        <v>86</v>
      </c>
      <c r="LT13" s="33" t="s">
        <v>68</v>
      </c>
      <c r="LU13" s="34" t="s">
        <v>569</v>
      </c>
      <c r="LV13" s="32" t="s">
        <v>570</v>
      </c>
      <c r="LW13" s="33" t="s">
        <v>117</v>
      </c>
      <c r="LX13" s="34" t="s">
        <v>290</v>
      </c>
      <c r="LY13" s="32" t="s">
        <v>117</v>
      </c>
      <c r="LZ13" s="33" t="s">
        <v>572</v>
      </c>
      <c r="MA13" s="34" t="s">
        <v>67</v>
      </c>
      <c r="MB13" s="32" t="s">
        <v>68</v>
      </c>
      <c r="MC13" s="33" t="s">
        <v>87</v>
      </c>
      <c r="MD13" s="34" t="s">
        <v>575</v>
      </c>
      <c r="ME13" s="32" t="s">
        <v>576</v>
      </c>
      <c r="MF13" s="33" t="s">
        <v>577</v>
      </c>
      <c r="MG13" s="34" t="s">
        <v>579</v>
      </c>
      <c r="MH13" s="32" t="s">
        <v>22</v>
      </c>
      <c r="MI13" s="33" t="s">
        <v>23</v>
      </c>
      <c r="MJ13" s="34" t="s">
        <v>290</v>
      </c>
      <c r="MK13" s="32" t="s">
        <v>66</v>
      </c>
      <c r="ML13" s="33" t="s">
        <v>18</v>
      </c>
      <c r="MM13" s="34" t="s">
        <v>114</v>
      </c>
      <c r="MN13" s="32" t="s">
        <v>582</v>
      </c>
      <c r="MO13" s="33" t="s">
        <v>583</v>
      </c>
      <c r="MP13" s="34" t="s">
        <v>65</v>
      </c>
      <c r="MQ13" s="32" t="s">
        <v>110</v>
      </c>
      <c r="MR13" s="33" t="s">
        <v>520</v>
      </c>
      <c r="MS13" s="34" t="s">
        <v>112</v>
      </c>
      <c r="MT13" s="32" t="s">
        <v>113</v>
      </c>
      <c r="MU13" s="33" t="s">
        <v>586</v>
      </c>
      <c r="MV13" s="34" t="s">
        <v>588</v>
      </c>
      <c r="MW13" s="32" t="s">
        <v>589</v>
      </c>
      <c r="MX13" s="33" t="s">
        <v>590</v>
      </c>
      <c r="MY13" s="34" t="s">
        <v>592</v>
      </c>
      <c r="MZ13" s="32" t="s">
        <v>593</v>
      </c>
      <c r="NA13" s="33" t="s">
        <v>594</v>
      </c>
      <c r="NB13" s="34" t="s">
        <v>596</v>
      </c>
      <c r="NC13" s="32" t="s">
        <v>72</v>
      </c>
      <c r="ND13" s="33" t="s">
        <v>597</v>
      </c>
      <c r="NE13" s="34" t="s">
        <v>604</v>
      </c>
      <c r="NF13" s="32" t="s">
        <v>599</v>
      </c>
      <c r="NG13" s="33" t="s">
        <v>600</v>
      </c>
      <c r="NH13" s="34" t="s">
        <v>602</v>
      </c>
      <c r="NI13" s="32" t="s">
        <v>603</v>
      </c>
      <c r="NJ13" s="33" t="s">
        <v>71</v>
      </c>
    </row>
    <row r="14" spans="1:374" ht="15.6" x14ac:dyDescent="0.3">
      <c r="A14" s="2">
        <v>1</v>
      </c>
      <c r="B14" s="50" t="s">
        <v>1500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</row>
    <row r="15" spans="1:374" ht="15.6" x14ac:dyDescent="0.3">
      <c r="A15" s="2">
        <v>2</v>
      </c>
      <c r="B15" s="51" t="s">
        <v>1501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>
        <v>1</v>
      </c>
      <c r="EX15" s="9"/>
      <c r="EY15" s="9"/>
      <c r="EZ15" s="9">
        <v>1</v>
      </c>
      <c r="FA15" s="9"/>
      <c r="FB15" s="9"/>
      <c r="FC15" s="9">
        <v>1</v>
      </c>
      <c r="FD15" s="9"/>
      <c r="FE15" s="9"/>
      <c r="FF15" s="9">
        <v>1</v>
      </c>
      <c r="FG15" s="9"/>
      <c r="FH15" s="9"/>
      <c r="FI15" s="9">
        <v>1</v>
      </c>
      <c r="FJ15" s="9"/>
      <c r="FK15" s="9"/>
      <c r="FL15" s="9">
        <v>1</v>
      </c>
      <c r="FM15" s="9"/>
      <c r="FN15" s="9"/>
      <c r="FO15" s="9">
        <v>1</v>
      </c>
      <c r="FP15" s="9"/>
      <c r="FQ15" s="9"/>
      <c r="FR15" s="9">
        <v>1</v>
      </c>
      <c r="FS15" s="9"/>
      <c r="FT15" s="9"/>
      <c r="FU15" s="9">
        <v>1</v>
      </c>
      <c r="FV15" s="9"/>
      <c r="FW15" s="9"/>
      <c r="FX15" s="9">
        <v>1</v>
      </c>
      <c r="FY15" s="9"/>
      <c r="FZ15" s="9"/>
      <c r="GA15" s="9">
        <v>1</v>
      </c>
      <c r="GB15" s="9"/>
      <c r="GC15" s="9"/>
      <c r="GD15" s="9">
        <v>1</v>
      </c>
      <c r="GE15" s="9"/>
      <c r="GF15" s="9"/>
      <c r="GG15" s="9">
        <v>1</v>
      </c>
      <c r="GH15" s="9"/>
      <c r="GI15" s="9"/>
      <c r="GJ15" s="9">
        <v>1</v>
      </c>
      <c r="GK15" s="9"/>
      <c r="GL15" s="9"/>
      <c r="GM15" s="9">
        <v>1</v>
      </c>
      <c r="GN15" s="9"/>
      <c r="GO15" s="9"/>
      <c r="GP15" s="9">
        <v>1</v>
      </c>
      <c r="GQ15" s="9"/>
      <c r="GR15" s="9"/>
      <c r="GS15" s="9">
        <v>1</v>
      </c>
      <c r="GT15" s="9"/>
      <c r="GU15" s="9"/>
      <c r="GV15" s="9">
        <v>1</v>
      </c>
      <c r="GW15" s="9"/>
      <c r="GX15" s="9"/>
      <c r="GY15" s="9">
        <v>1</v>
      </c>
      <c r="GZ15" s="9"/>
      <c r="HA15" s="9"/>
      <c r="HB15" s="9">
        <v>1</v>
      </c>
      <c r="HC15" s="9"/>
      <c r="HD15" s="9"/>
      <c r="HE15" s="9">
        <v>1</v>
      </c>
      <c r="HF15" s="9"/>
      <c r="HG15" s="9"/>
      <c r="HH15" s="9">
        <v>1</v>
      </c>
      <c r="HI15" s="9"/>
      <c r="HJ15" s="9"/>
      <c r="HK15" s="9">
        <v>1</v>
      </c>
      <c r="HL15" s="9"/>
      <c r="HM15" s="9"/>
      <c r="HN15" s="9">
        <v>1</v>
      </c>
      <c r="HO15" s="9"/>
      <c r="HP15" s="9"/>
      <c r="HQ15" s="9">
        <v>1</v>
      </c>
      <c r="HR15" s="9"/>
      <c r="HS15" s="9"/>
      <c r="HT15" s="9">
        <v>1</v>
      </c>
      <c r="HU15" s="9"/>
      <c r="HV15" s="9"/>
      <c r="HW15" s="9">
        <v>1</v>
      </c>
      <c r="HX15" s="9"/>
      <c r="HY15" s="9"/>
      <c r="HZ15" s="9">
        <v>1</v>
      </c>
      <c r="IA15" s="9"/>
      <c r="IB15" s="9"/>
      <c r="IC15" s="9">
        <v>1</v>
      </c>
      <c r="ID15" s="9"/>
      <c r="IE15" s="9"/>
      <c r="IF15" s="9">
        <v>1</v>
      </c>
      <c r="IG15" s="9"/>
      <c r="IH15" s="9"/>
      <c r="II15" s="9">
        <v>1</v>
      </c>
      <c r="IJ15" s="9"/>
      <c r="IK15" s="9"/>
      <c r="IL15" s="9">
        <v>1</v>
      </c>
      <c r="IM15" s="9"/>
      <c r="IN15" s="9"/>
      <c r="IO15" s="9">
        <v>1</v>
      </c>
      <c r="IP15" s="9"/>
      <c r="IQ15" s="9"/>
      <c r="IR15" s="9">
        <v>1</v>
      </c>
      <c r="IS15" s="9"/>
      <c r="IT15" s="9"/>
      <c r="IU15" s="9">
        <v>1</v>
      </c>
      <c r="IV15" s="9"/>
      <c r="IW15" s="9"/>
      <c r="IX15" s="9">
        <v>1</v>
      </c>
      <c r="IY15" s="9"/>
      <c r="IZ15" s="9"/>
      <c r="JA15" s="9">
        <v>1</v>
      </c>
      <c r="JB15" s="9"/>
      <c r="JC15" s="9"/>
      <c r="JD15" s="9">
        <v>1</v>
      </c>
      <c r="JE15" s="9"/>
      <c r="JF15" s="9"/>
      <c r="JG15" s="9">
        <v>1</v>
      </c>
      <c r="JH15" s="9"/>
      <c r="JI15" s="9"/>
      <c r="JJ15" s="9">
        <v>1</v>
      </c>
      <c r="JK15" s="9"/>
      <c r="JL15" s="9"/>
      <c r="JM15" s="9">
        <v>1</v>
      </c>
      <c r="JN15" s="9"/>
      <c r="JO15" s="9"/>
      <c r="JP15" s="9">
        <v>1</v>
      </c>
      <c r="JQ15" s="9"/>
      <c r="JR15" s="9"/>
      <c r="JS15" s="9">
        <v>1</v>
      </c>
      <c r="JT15" s="9"/>
      <c r="JU15" s="9"/>
      <c r="JV15" s="9">
        <v>1</v>
      </c>
      <c r="JW15" s="9"/>
      <c r="JX15" s="9"/>
      <c r="JY15" s="9">
        <v>1</v>
      </c>
      <c r="JZ15" s="9"/>
      <c r="KA15" s="9"/>
      <c r="KB15" s="9">
        <v>1</v>
      </c>
      <c r="KC15" s="9"/>
      <c r="KD15" s="9"/>
      <c r="KE15" s="9">
        <v>1</v>
      </c>
      <c r="KF15" s="9"/>
      <c r="KG15" s="9"/>
      <c r="KH15" s="9">
        <v>1</v>
      </c>
      <c r="KI15" s="9"/>
      <c r="KJ15" s="9"/>
      <c r="KK15" s="9">
        <v>1</v>
      </c>
      <c r="KL15" s="9"/>
      <c r="KM15" s="9"/>
      <c r="KN15" s="9">
        <v>1</v>
      </c>
      <c r="KO15" s="9"/>
      <c r="KP15" s="9"/>
      <c r="KQ15" s="9">
        <v>1</v>
      </c>
      <c r="KR15" s="9"/>
      <c r="KS15" s="9"/>
      <c r="KT15" s="9">
        <v>1</v>
      </c>
      <c r="KU15" s="9"/>
      <c r="KV15" s="9"/>
      <c r="KW15" s="9">
        <v>1</v>
      </c>
      <c r="KX15" s="9"/>
      <c r="KY15" s="9"/>
      <c r="KZ15" s="9">
        <v>1</v>
      </c>
      <c r="LA15" s="9"/>
      <c r="LB15" s="9"/>
      <c r="LC15" s="9">
        <v>1</v>
      </c>
      <c r="LD15" s="9"/>
      <c r="LE15" s="9"/>
      <c r="LF15" s="9">
        <v>1</v>
      </c>
      <c r="LG15" s="9"/>
      <c r="LH15" s="9"/>
      <c r="LI15" s="9">
        <v>1</v>
      </c>
      <c r="LJ15" s="9"/>
      <c r="LK15" s="9"/>
      <c r="LL15" s="9">
        <v>1</v>
      </c>
      <c r="LM15" s="9"/>
      <c r="LN15" s="9"/>
      <c r="LO15" s="9">
        <v>1</v>
      </c>
      <c r="LP15" s="9"/>
      <c r="LQ15" s="9"/>
      <c r="LR15" s="9">
        <v>1</v>
      </c>
      <c r="LS15" s="9"/>
      <c r="LT15" s="9"/>
      <c r="LU15" s="9">
        <v>1</v>
      </c>
      <c r="LV15" s="9"/>
      <c r="LW15" s="9"/>
      <c r="LX15" s="9">
        <v>1</v>
      </c>
      <c r="LY15" s="9"/>
      <c r="LZ15" s="9"/>
      <c r="MA15" s="9">
        <v>1</v>
      </c>
      <c r="MB15" s="9"/>
      <c r="MC15" s="9"/>
      <c r="MD15" s="9">
        <v>1</v>
      </c>
      <c r="ME15" s="9"/>
      <c r="MF15" s="9"/>
      <c r="MG15" s="9">
        <v>1</v>
      </c>
      <c r="MH15" s="9"/>
      <c r="MI15" s="9"/>
      <c r="MJ15" s="9">
        <v>1</v>
      </c>
      <c r="MK15" s="9"/>
      <c r="ML15" s="9"/>
      <c r="MM15" s="9">
        <v>1</v>
      </c>
      <c r="MN15" s="9"/>
      <c r="MO15" s="9"/>
      <c r="MP15" s="9">
        <v>1</v>
      </c>
      <c r="MQ15" s="9"/>
      <c r="MR15" s="9"/>
      <c r="MS15" s="9">
        <v>1</v>
      </c>
      <c r="MT15" s="9"/>
      <c r="MU15" s="9"/>
      <c r="MV15" s="9">
        <v>1</v>
      </c>
      <c r="MW15" s="9"/>
      <c r="MX15" s="9"/>
      <c r="MY15" s="9">
        <v>1</v>
      </c>
      <c r="MZ15" s="9"/>
      <c r="NA15" s="9"/>
      <c r="NB15" s="9">
        <v>1</v>
      </c>
      <c r="NC15" s="9"/>
      <c r="ND15" s="9"/>
      <c r="NE15" s="9">
        <v>1</v>
      </c>
      <c r="NF15" s="9"/>
      <c r="NG15" s="9"/>
      <c r="NH15" s="9">
        <v>1</v>
      </c>
      <c r="NI15" s="9"/>
      <c r="NJ15" s="9"/>
    </row>
    <row r="16" spans="1:374" ht="15.6" x14ac:dyDescent="0.3">
      <c r="A16" s="2">
        <v>3</v>
      </c>
      <c r="B16" s="50" t="s">
        <v>1502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</row>
    <row r="17" spans="1:374" ht="15.6" x14ac:dyDescent="0.3">
      <c r="A17" s="2">
        <v>4</v>
      </c>
      <c r="B17" s="50" t="s">
        <v>1503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</row>
    <row r="18" spans="1:374" ht="15.6" x14ac:dyDescent="0.3">
      <c r="A18" s="2">
        <v>5</v>
      </c>
      <c r="B18" s="50" t="s">
        <v>1504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  <c r="GS18" s="9">
        <v>1</v>
      </c>
      <c r="GT18" s="9"/>
      <c r="GU18" s="9"/>
      <c r="GV18" s="9">
        <v>1</v>
      </c>
      <c r="GW18" s="9"/>
      <c r="GX18" s="9"/>
      <c r="GY18" s="9">
        <v>1</v>
      </c>
      <c r="GZ18" s="9"/>
      <c r="HA18" s="9"/>
      <c r="HB18" s="9">
        <v>1</v>
      </c>
      <c r="HC18" s="9"/>
      <c r="HD18" s="9"/>
      <c r="HE18" s="9">
        <v>1</v>
      </c>
      <c r="HF18" s="9"/>
      <c r="HG18" s="9"/>
      <c r="HH18" s="9">
        <v>1</v>
      </c>
      <c r="HI18" s="9"/>
      <c r="HJ18" s="9"/>
      <c r="HK18" s="9">
        <v>1</v>
      </c>
      <c r="HL18" s="9"/>
      <c r="HM18" s="9"/>
      <c r="HN18" s="9">
        <v>1</v>
      </c>
      <c r="HO18" s="9"/>
      <c r="HP18" s="9"/>
      <c r="HQ18" s="9">
        <v>1</v>
      </c>
      <c r="HR18" s="9"/>
      <c r="HS18" s="9"/>
      <c r="HT18" s="9">
        <v>1</v>
      </c>
      <c r="HU18" s="9"/>
      <c r="HV18" s="9"/>
      <c r="HW18" s="9">
        <v>1</v>
      </c>
      <c r="HX18" s="9"/>
      <c r="HY18" s="9"/>
      <c r="HZ18" s="9">
        <v>1</v>
      </c>
      <c r="IA18" s="9"/>
      <c r="IB18" s="9"/>
      <c r="IC18" s="9">
        <v>1</v>
      </c>
      <c r="ID18" s="9"/>
      <c r="IE18" s="9"/>
      <c r="IF18" s="9">
        <v>1</v>
      </c>
      <c r="IG18" s="9"/>
      <c r="IH18" s="9"/>
      <c r="II18" s="9">
        <v>1</v>
      </c>
      <c r="IJ18" s="9"/>
      <c r="IK18" s="9"/>
      <c r="IL18" s="9">
        <v>1</v>
      </c>
      <c r="IM18" s="9"/>
      <c r="IN18" s="9"/>
      <c r="IO18" s="9">
        <v>1</v>
      </c>
      <c r="IP18" s="9"/>
      <c r="IQ18" s="9"/>
      <c r="IR18" s="9">
        <v>1</v>
      </c>
      <c r="IS18" s="9"/>
      <c r="IT18" s="9"/>
      <c r="IU18" s="9">
        <v>1</v>
      </c>
      <c r="IV18" s="9"/>
      <c r="IW18" s="9"/>
      <c r="IX18" s="9">
        <v>1</v>
      </c>
      <c r="IY18" s="9"/>
      <c r="IZ18" s="9"/>
      <c r="JA18" s="9">
        <v>1</v>
      </c>
      <c r="JB18" s="9"/>
      <c r="JC18" s="9"/>
      <c r="JD18" s="9">
        <v>1</v>
      </c>
      <c r="JE18" s="9"/>
      <c r="JF18" s="9"/>
      <c r="JG18" s="9">
        <v>1</v>
      </c>
      <c r="JH18" s="9"/>
      <c r="JI18" s="9"/>
      <c r="JJ18" s="9">
        <v>1</v>
      </c>
      <c r="JK18" s="9"/>
      <c r="JL18" s="9"/>
      <c r="JM18" s="9">
        <v>1</v>
      </c>
      <c r="JN18" s="9"/>
      <c r="JO18" s="9"/>
      <c r="JP18" s="9">
        <v>1</v>
      </c>
      <c r="JQ18" s="9"/>
      <c r="JR18" s="9"/>
      <c r="JS18" s="9">
        <v>1</v>
      </c>
      <c r="JT18" s="9"/>
      <c r="JU18" s="9"/>
      <c r="JV18" s="9">
        <v>1</v>
      </c>
      <c r="JW18" s="9"/>
      <c r="JX18" s="9"/>
      <c r="JY18" s="9">
        <v>1</v>
      </c>
      <c r="JZ18" s="9"/>
      <c r="KA18" s="9"/>
      <c r="KB18" s="9">
        <v>1</v>
      </c>
      <c r="KC18" s="9"/>
      <c r="KD18" s="9"/>
      <c r="KE18" s="9">
        <v>1</v>
      </c>
      <c r="KF18" s="9"/>
      <c r="KG18" s="9"/>
      <c r="KH18" s="9">
        <v>1</v>
      </c>
      <c r="KI18" s="9"/>
      <c r="KJ18" s="9"/>
      <c r="KK18" s="9">
        <v>1</v>
      </c>
      <c r="KL18" s="9"/>
      <c r="KM18" s="9"/>
      <c r="KN18" s="9">
        <v>1</v>
      </c>
      <c r="KO18" s="9"/>
      <c r="KP18" s="9"/>
      <c r="KQ18" s="9">
        <v>1</v>
      </c>
      <c r="KR18" s="9"/>
      <c r="KS18" s="9"/>
      <c r="KT18" s="9">
        <v>1</v>
      </c>
      <c r="KU18" s="9"/>
      <c r="KV18" s="9"/>
      <c r="KW18" s="9">
        <v>1</v>
      </c>
      <c r="KX18" s="9"/>
      <c r="KY18" s="9"/>
      <c r="KZ18" s="9">
        <v>1</v>
      </c>
      <c r="LA18" s="9"/>
      <c r="LB18" s="9"/>
      <c r="LC18" s="9">
        <v>1</v>
      </c>
      <c r="LD18" s="9"/>
      <c r="LE18" s="9"/>
      <c r="LF18" s="9">
        <v>1</v>
      </c>
      <c r="LG18" s="9"/>
      <c r="LH18" s="9"/>
      <c r="LI18" s="9">
        <v>1</v>
      </c>
      <c r="LJ18" s="9"/>
      <c r="LK18" s="9"/>
      <c r="LL18" s="9">
        <v>1</v>
      </c>
      <c r="LM18" s="9"/>
      <c r="LN18" s="9"/>
      <c r="LO18" s="9">
        <v>1</v>
      </c>
      <c r="LP18" s="9"/>
      <c r="LQ18" s="9"/>
      <c r="LR18" s="9">
        <v>1</v>
      </c>
      <c r="LS18" s="9"/>
      <c r="LT18" s="9"/>
      <c r="LU18" s="9">
        <v>1</v>
      </c>
      <c r="LV18" s="9"/>
      <c r="LW18" s="9"/>
      <c r="LX18" s="9">
        <v>1</v>
      </c>
      <c r="LY18" s="9"/>
      <c r="LZ18" s="9"/>
      <c r="MA18" s="9">
        <v>1</v>
      </c>
      <c r="MB18" s="9"/>
      <c r="MC18" s="9"/>
      <c r="MD18" s="9">
        <v>1</v>
      </c>
      <c r="ME18" s="9"/>
      <c r="MF18" s="9"/>
      <c r="MG18" s="9">
        <v>1</v>
      </c>
      <c r="MH18" s="9"/>
      <c r="MI18" s="9"/>
      <c r="MJ18" s="9">
        <v>1</v>
      </c>
      <c r="MK18" s="9"/>
      <c r="ML18" s="9"/>
      <c r="MM18" s="9">
        <v>1</v>
      </c>
      <c r="MN18" s="9"/>
      <c r="MO18" s="9"/>
      <c r="MP18" s="9">
        <v>1</v>
      </c>
      <c r="MQ18" s="9"/>
      <c r="MR18" s="9"/>
      <c r="MS18" s="9">
        <v>1</v>
      </c>
      <c r="MT18" s="9"/>
      <c r="MU18" s="9"/>
      <c r="MV18" s="9">
        <v>1</v>
      </c>
      <c r="MW18" s="9"/>
      <c r="MX18" s="9"/>
      <c r="MY18" s="9">
        <v>1</v>
      </c>
      <c r="MZ18" s="9"/>
      <c r="NA18" s="9"/>
      <c r="NB18" s="9">
        <v>1</v>
      </c>
      <c r="NC18" s="9"/>
      <c r="ND18" s="9"/>
      <c r="NE18" s="9">
        <v>1</v>
      </c>
      <c r="NF18" s="9"/>
      <c r="NG18" s="9"/>
      <c r="NH18" s="9">
        <v>1</v>
      </c>
      <c r="NI18" s="9"/>
      <c r="NJ18" s="9"/>
    </row>
    <row r="19" spans="1:374" ht="15.6" x14ac:dyDescent="0.3">
      <c r="A19" s="2">
        <v>6</v>
      </c>
      <c r="B19" s="50" t="s">
        <v>1505</v>
      </c>
      <c r="C19" s="9">
        <v>1</v>
      </c>
      <c r="D19" s="9"/>
      <c r="E19" s="9"/>
      <c r="F19" s="9">
        <v>1</v>
      </c>
      <c r="G19" s="9"/>
      <c r="H19" s="9"/>
      <c r="I19" s="9"/>
      <c r="J19" s="9">
        <v>1</v>
      </c>
      <c r="K19" s="9"/>
      <c r="L19" s="9"/>
      <c r="M19" s="9">
        <v>1</v>
      </c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>
        <v>1</v>
      </c>
      <c r="AO19" s="9"/>
      <c r="AP19" s="9">
        <v>1</v>
      </c>
      <c r="AQ19" s="9"/>
      <c r="AR19" s="9"/>
      <c r="AS19" s="9"/>
      <c r="AT19" s="9">
        <v>1</v>
      </c>
      <c r="AU19" s="9"/>
      <c r="AV19" s="9"/>
      <c r="AW19" s="9">
        <v>1</v>
      </c>
      <c r="AX19" s="9"/>
      <c r="AY19" s="9"/>
      <c r="AZ19" s="9">
        <v>1</v>
      </c>
      <c r="BA19" s="9"/>
      <c r="BB19" s="9"/>
      <c r="BC19" s="9">
        <v>1</v>
      </c>
      <c r="BD19" s="9"/>
      <c r="BE19" s="9"/>
      <c r="BF19" s="9">
        <v>1</v>
      </c>
      <c r="BG19" s="9"/>
      <c r="BH19" s="9"/>
      <c r="BI19" s="9">
        <v>1</v>
      </c>
      <c r="BJ19" s="9"/>
      <c r="BK19" s="9"/>
      <c r="BL19" s="9">
        <v>1</v>
      </c>
      <c r="BM19" s="9"/>
      <c r="BN19" s="9"/>
      <c r="BO19" s="9">
        <v>1</v>
      </c>
      <c r="BP19" s="9"/>
      <c r="BQ19" s="9"/>
      <c r="BR19" s="9">
        <v>1</v>
      </c>
      <c r="BS19" s="9"/>
      <c r="BT19" s="9"/>
      <c r="BU19" s="9">
        <v>1</v>
      </c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/>
      <c r="CG19" s="9">
        <v>1</v>
      </c>
      <c r="CH19" s="9"/>
      <c r="CI19" s="9"/>
      <c r="CJ19" s="9">
        <v>1</v>
      </c>
      <c r="CK19" s="9"/>
      <c r="CL19" s="9"/>
      <c r="CM19" s="9">
        <v>1</v>
      </c>
      <c r="CN19" s="9"/>
      <c r="CO19" s="9"/>
      <c r="CP19" s="9">
        <v>1</v>
      </c>
      <c r="CQ19" s="9"/>
      <c r="CR19" s="9"/>
      <c r="CS19" s="9">
        <v>1</v>
      </c>
      <c r="CT19" s="9"/>
      <c r="CU19" s="9">
        <v>1</v>
      </c>
      <c r="CV19" s="9"/>
      <c r="CW19" s="9"/>
      <c r="CX19" s="9">
        <v>1</v>
      </c>
      <c r="CY19" s="9"/>
      <c r="CZ19" s="9"/>
      <c r="DA19" s="9"/>
      <c r="DB19" s="9">
        <v>1</v>
      </c>
      <c r="DC19" s="9"/>
      <c r="DD19" s="9"/>
      <c r="DE19" s="9">
        <v>1</v>
      </c>
      <c r="DF19" s="9"/>
      <c r="DG19" s="9"/>
      <c r="DH19" s="9">
        <v>1</v>
      </c>
      <c r="DI19" s="9"/>
      <c r="DJ19" s="9"/>
      <c r="DK19" s="9">
        <v>1</v>
      </c>
      <c r="DL19" s="9"/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>
        <v>1</v>
      </c>
      <c r="GR19" s="9"/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>
        <v>1</v>
      </c>
      <c r="IN19" s="9"/>
      <c r="IO19" s="9"/>
      <c r="IP19" s="9">
        <v>1</v>
      </c>
      <c r="IQ19" s="9"/>
      <c r="IR19" s="9"/>
      <c r="IS19" s="9">
        <v>1</v>
      </c>
      <c r="IT19" s="9"/>
      <c r="IU19" s="9"/>
      <c r="IV19" s="9">
        <v>1</v>
      </c>
      <c r="IW19" s="9"/>
      <c r="IX19" s="9"/>
      <c r="IY19" s="9">
        <v>1</v>
      </c>
      <c r="IZ19" s="9"/>
      <c r="JA19" s="9"/>
      <c r="JB19" s="9">
        <v>1</v>
      </c>
      <c r="JC19" s="9"/>
      <c r="JD19" s="9"/>
      <c r="JE19" s="9">
        <v>1</v>
      </c>
      <c r="JF19" s="9"/>
      <c r="JG19" s="9"/>
      <c r="JH19" s="9">
        <v>1</v>
      </c>
      <c r="JI19" s="9"/>
      <c r="JJ19" s="9"/>
      <c r="JK19" s="9">
        <v>1</v>
      </c>
      <c r="JL19" s="9"/>
      <c r="JM19" s="9"/>
      <c r="JN19" s="9">
        <v>1</v>
      </c>
      <c r="JO19" s="9"/>
      <c r="JP19" s="9"/>
      <c r="JQ19" s="9">
        <v>1</v>
      </c>
      <c r="JR19" s="9"/>
      <c r="JS19" s="9"/>
      <c r="JT19" s="9">
        <v>1</v>
      </c>
      <c r="JU19" s="9"/>
      <c r="JV19" s="9"/>
      <c r="JW19" s="9">
        <v>1</v>
      </c>
      <c r="JX19" s="9"/>
      <c r="JY19" s="9"/>
      <c r="JZ19" s="9">
        <v>1</v>
      </c>
      <c r="KA19" s="9"/>
      <c r="KB19" s="9"/>
      <c r="KC19" s="9">
        <v>1</v>
      </c>
      <c r="KD19" s="9"/>
      <c r="KE19" s="9"/>
      <c r="KF19" s="9">
        <v>1</v>
      </c>
      <c r="KG19" s="9"/>
      <c r="KH19" s="9"/>
      <c r="KI19" s="9">
        <v>1</v>
      </c>
      <c r="KJ19" s="9"/>
      <c r="KK19" s="9"/>
      <c r="KL19" s="9">
        <v>1</v>
      </c>
      <c r="KM19" s="9"/>
      <c r="KN19" s="9"/>
      <c r="KO19" s="9">
        <v>1</v>
      </c>
      <c r="KP19" s="9"/>
      <c r="KQ19" s="9"/>
      <c r="KR19" s="9">
        <v>1</v>
      </c>
      <c r="KS19" s="9"/>
      <c r="KT19" s="9"/>
      <c r="KU19" s="9">
        <v>1</v>
      </c>
      <c r="KV19" s="9"/>
      <c r="KW19" s="9"/>
      <c r="KX19" s="9">
        <v>1</v>
      </c>
      <c r="KY19" s="9"/>
      <c r="KZ19" s="9"/>
      <c r="LA19" s="9">
        <v>1</v>
      </c>
      <c r="LB19" s="9"/>
      <c r="LC19" s="9"/>
      <c r="LD19" s="9">
        <v>1</v>
      </c>
      <c r="LE19" s="9"/>
      <c r="LF19" s="9"/>
      <c r="LG19" s="9">
        <v>1</v>
      </c>
      <c r="LH19" s="9"/>
      <c r="LI19" s="9"/>
      <c r="LJ19" s="9">
        <v>1</v>
      </c>
      <c r="LK19" s="9"/>
      <c r="LL19" s="9"/>
      <c r="LM19" s="9">
        <v>1</v>
      </c>
      <c r="LN19" s="9"/>
      <c r="LO19" s="9"/>
      <c r="LP19" s="9">
        <v>1</v>
      </c>
      <c r="LQ19" s="9"/>
      <c r="LR19" s="9"/>
      <c r="LS19" s="9">
        <v>1</v>
      </c>
      <c r="LT19" s="9"/>
      <c r="LU19" s="9"/>
      <c r="LV19" s="9">
        <v>1</v>
      </c>
      <c r="LW19" s="9"/>
      <c r="LX19" s="9"/>
      <c r="LY19" s="9">
        <v>1</v>
      </c>
      <c r="LZ19" s="9"/>
      <c r="MA19" s="9"/>
      <c r="MB19" s="9">
        <v>1</v>
      </c>
      <c r="MC19" s="9"/>
      <c r="MD19" s="9"/>
      <c r="ME19" s="9">
        <v>1</v>
      </c>
      <c r="MF19" s="9"/>
      <c r="MG19" s="9"/>
      <c r="MH19" s="9">
        <v>1</v>
      </c>
      <c r="MI19" s="9"/>
      <c r="MJ19" s="9"/>
      <c r="MK19" s="9">
        <v>1</v>
      </c>
      <c r="ML19" s="9"/>
      <c r="MM19" s="9"/>
      <c r="MN19" s="9">
        <v>1</v>
      </c>
      <c r="MO19" s="9"/>
      <c r="MP19" s="9"/>
      <c r="MQ19" s="9">
        <v>1</v>
      </c>
      <c r="MR19" s="9"/>
      <c r="MS19" s="9"/>
      <c r="MT19" s="9">
        <v>1</v>
      </c>
      <c r="MU19" s="9"/>
      <c r="MV19" s="9"/>
      <c r="MW19" s="9">
        <v>1</v>
      </c>
      <c r="MX19" s="9"/>
      <c r="MY19" s="9"/>
      <c r="MZ19" s="9">
        <v>1</v>
      </c>
      <c r="NA19" s="9"/>
      <c r="NB19" s="9"/>
      <c r="NC19" s="9">
        <v>1</v>
      </c>
      <c r="ND19" s="9"/>
      <c r="NE19" s="9"/>
      <c r="NF19" s="9">
        <v>1</v>
      </c>
      <c r="NG19" s="9"/>
      <c r="NH19" s="9"/>
      <c r="NI19" s="9">
        <v>1</v>
      </c>
      <c r="NJ19" s="9"/>
    </row>
    <row r="20" spans="1:374" ht="15.6" x14ac:dyDescent="0.3">
      <c r="A20" s="2">
        <v>7</v>
      </c>
      <c r="B20" s="50" t="s">
        <v>1506</v>
      </c>
      <c r="C20" s="9">
        <v>1</v>
      </c>
      <c r="D20" s="9"/>
      <c r="E20" s="9"/>
      <c r="F20" s="9">
        <v>1</v>
      </c>
      <c r="G20" s="9"/>
      <c r="H20" s="9"/>
      <c r="I20" s="9"/>
      <c r="J20" s="9">
        <v>1</v>
      </c>
      <c r="K20" s="9"/>
      <c r="L20" s="9"/>
      <c r="M20" s="9">
        <v>1</v>
      </c>
      <c r="N20" s="9"/>
      <c r="O20" s="9">
        <v>1</v>
      </c>
      <c r="P20" s="9"/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>
        <v>1</v>
      </c>
      <c r="CV20" s="9"/>
      <c r="CW20" s="9"/>
      <c r="CX20" s="9">
        <v>1</v>
      </c>
      <c r="CY20" s="9"/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>
        <v>1</v>
      </c>
      <c r="GX20" s="9"/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  <c r="IV20" s="9">
        <v>1</v>
      </c>
      <c r="IW20" s="9"/>
      <c r="IX20" s="9"/>
      <c r="IY20" s="9">
        <v>1</v>
      </c>
      <c r="IZ20" s="9"/>
      <c r="JA20" s="9"/>
      <c r="JB20" s="9">
        <v>1</v>
      </c>
      <c r="JC20" s="9"/>
      <c r="JD20" s="9"/>
      <c r="JE20" s="9">
        <v>1</v>
      </c>
      <c r="JF20" s="9"/>
      <c r="JG20" s="9"/>
      <c r="JH20" s="9">
        <v>1</v>
      </c>
      <c r="JI20" s="9"/>
      <c r="JJ20" s="9"/>
      <c r="JK20" s="9">
        <v>1</v>
      </c>
      <c r="JL20" s="9"/>
      <c r="JM20" s="9"/>
      <c r="JN20" s="9">
        <v>1</v>
      </c>
      <c r="JO20" s="9"/>
      <c r="JP20" s="9"/>
      <c r="JQ20" s="9">
        <v>1</v>
      </c>
      <c r="JR20" s="9"/>
      <c r="JS20" s="9"/>
      <c r="JT20" s="9">
        <v>1</v>
      </c>
      <c r="JU20" s="9"/>
      <c r="JV20" s="9"/>
      <c r="JW20" s="9">
        <v>1</v>
      </c>
      <c r="JX20" s="9"/>
      <c r="JY20" s="9"/>
      <c r="JZ20" s="9">
        <v>1</v>
      </c>
      <c r="KA20" s="9"/>
      <c r="KB20" s="9"/>
      <c r="KC20" s="9">
        <v>1</v>
      </c>
      <c r="KD20" s="9"/>
      <c r="KE20" s="9"/>
      <c r="KF20" s="9">
        <v>1</v>
      </c>
      <c r="KG20" s="9"/>
      <c r="KH20" s="9"/>
      <c r="KI20" s="9">
        <v>1</v>
      </c>
      <c r="KJ20" s="9"/>
      <c r="KK20" s="9"/>
      <c r="KL20" s="9">
        <v>1</v>
      </c>
      <c r="KM20" s="9"/>
      <c r="KN20" s="9"/>
      <c r="KO20" s="9">
        <v>1</v>
      </c>
      <c r="KP20" s="9"/>
      <c r="KQ20" s="9"/>
      <c r="KR20" s="9">
        <v>1</v>
      </c>
      <c r="KS20" s="9"/>
      <c r="KT20" s="9"/>
      <c r="KU20" s="9">
        <v>1</v>
      </c>
      <c r="KV20" s="9"/>
      <c r="KW20" s="9"/>
      <c r="KX20" s="9">
        <v>1</v>
      </c>
      <c r="KY20" s="9"/>
      <c r="KZ20" s="9"/>
      <c r="LA20" s="9">
        <v>1</v>
      </c>
      <c r="LB20" s="9"/>
      <c r="LC20" s="9"/>
      <c r="LD20" s="9">
        <v>1</v>
      </c>
      <c r="LE20" s="9"/>
      <c r="LF20" s="9"/>
      <c r="LG20" s="9">
        <v>1</v>
      </c>
      <c r="LH20" s="9"/>
      <c r="LI20" s="9"/>
      <c r="LJ20" s="9">
        <v>1</v>
      </c>
      <c r="LK20" s="9"/>
      <c r="LL20" s="9"/>
      <c r="LM20" s="9">
        <v>1</v>
      </c>
      <c r="LN20" s="9"/>
      <c r="LO20" s="9"/>
      <c r="LP20" s="9">
        <v>1</v>
      </c>
      <c r="LQ20" s="9"/>
      <c r="LR20" s="9"/>
      <c r="LS20" s="9">
        <v>1</v>
      </c>
      <c r="LT20" s="9"/>
      <c r="LU20" s="9"/>
      <c r="LV20" s="9">
        <v>1</v>
      </c>
      <c r="LW20" s="9"/>
      <c r="LX20" s="9"/>
      <c r="LY20" s="9">
        <v>1</v>
      </c>
      <c r="LZ20" s="9"/>
      <c r="MA20" s="9"/>
      <c r="MB20" s="9">
        <v>1</v>
      </c>
      <c r="MC20" s="9"/>
      <c r="MD20" s="9"/>
      <c r="ME20" s="9">
        <v>1</v>
      </c>
      <c r="MF20" s="9"/>
      <c r="MG20" s="9"/>
      <c r="MH20" s="9">
        <v>1</v>
      </c>
      <c r="MI20" s="9"/>
      <c r="MJ20" s="9"/>
      <c r="MK20" s="9">
        <v>1</v>
      </c>
      <c r="ML20" s="9"/>
      <c r="MM20" s="9"/>
      <c r="MN20" s="9">
        <v>1</v>
      </c>
      <c r="MO20" s="9"/>
      <c r="MP20" s="9"/>
      <c r="MQ20" s="9">
        <v>1</v>
      </c>
      <c r="MR20" s="9"/>
      <c r="MS20" s="9"/>
      <c r="MT20" s="9">
        <v>1</v>
      </c>
      <c r="MU20" s="9"/>
      <c r="MV20" s="9"/>
      <c r="MW20" s="9">
        <v>1</v>
      </c>
      <c r="MX20" s="9"/>
      <c r="MY20" s="9"/>
      <c r="MZ20" s="9">
        <v>1</v>
      </c>
      <c r="NA20" s="9"/>
      <c r="NB20" s="9"/>
      <c r="NC20" s="9">
        <v>1</v>
      </c>
      <c r="ND20" s="9"/>
      <c r="NE20" s="9"/>
      <c r="NF20" s="9">
        <v>1</v>
      </c>
      <c r="NG20" s="9"/>
      <c r="NH20" s="9"/>
      <c r="NI20" s="9">
        <v>1</v>
      </c>
      <c r="NJ20" s="9"/>
    </row>
    <row r="21" spans="1:374" x14ac:dyDescent="0.3">
      <c r="A21" s="3">
        <v>8</v>
      </c>
      <c r="B21" s="50" t="s">
        <v>1507</v>
      </c>
      <c r="C21" s="3">
        <v>1</v>
      </c>
      <c r="D21" s="3"/>
      <c r="E21" s="3"/>
      <c r="F21" s="3">
        <v>1</v>
      </c>
      <c r="G21" s="3"/>
      <c r="H21" s="3"/>
      <c r="I21" s="3"/>
      <c r="J21" s="3">
        <v>1</v>
      </c>
      <c r="K21" s="3"/>
      <c r="L21" s="3"/>
      <c r="M21" s="3">
        <v>1</v>
      </c>
      <c r="N21" s="3"/>
      <c r="O21" s="3">
        <v>1</v>
      </c>
      <c r="P21" s="3"/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>
        <v>1</v>
      </c>
      <c r="AQ21" s="3"/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>
        <v>1</v>
      </c>
      <c r="CV21" s="3"/>
      <c r="CW21" s="3"/>
      <c r="CX21" s="3">
        <v>1</v>
      </c>
      <c r="CY21" s="3"/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  <c r="IU21" s="3"/>
      <c r="IV21" s="3">
        <v>1</v>
      </c>
      <c r="IW21" s="3"/>
      <c r="IX21" s="3"/>
      <c r="IY21" s="3">
        <v>1</v>
      </c>
      <c r="IZ21" s="3"/>
      <c r="JA21" s="3"/>
      <c r="JB21" s="3">
        <v>1</v>
      </c>
      <c r="JC21" s="3"/>
      <c r="JD21" s="3"/>
      <c r="JE21" s="3">
        <v>1</v>
      </c>
      <c r="JF21" s="3"/>
      <c r="JG21" s="3"/>
      <c r="JH21" s="3">
        <v>1</v>
      </c>
      <c r="JI21" s="3"/>
      <c r="JJ21" s="3"/>
      <c r="JK21" s="3">
        <v>1</v>
      </c>
      <c r="JL21" s="3"/>
      <c r="JM21" s="3"/>
      <c r="JN21" s="3">
        <v>1</v>
      </c>
      <c r="JO21" s="3"/>
      <c r="JP21" s="3"/>
      <c r="JQ21" s="3">
        <v>1</v>
      </c>
      <c r="JR21" s="3"/>
      <c r="JS21" s="3"/>
      <c r="JT21" s="3">
        <v>1</v>
      </c>
      <c r="JU21" s="3"/>
      <c r="JV21" s="3"/>
      <c r="JW21" s="3">
        <v>1</v>
      </c>
      <c r="JX21" s="3"/>
      <c r="JY21" s="3"/>
      <c r="JZ21" s="3">
        <v>1</v>
      </c>
      <c r="KA21" s="3"/>
      <c r="KB21" s="3"/>
      <c r="KC21" s="3">
        <v>1</v>
      </c>
      <c r="KD21" s="3"/>
      <c r="KE21" s="3"/>
      <c r="KF21" s="3">
        <v>1</v>
      </c>
      <c r="KG21" s="3"/>
      <c r="KH21" s="3"/>
      <c r="KI21" s="3">
        <v>1</v>
      </c>
      <c r="KJ21" s="3"/>
      <c r="KK21" s="3"/>
      <c r="KL21" s="3">
        <v>1</v>
      </c>
      <c r="KM21" s="3"/>
      <c r="KN21" s="3"/>
      <c r="KO21" s="3">
        <v>1</v>
      </c>
      <c r="KP21" s="3"/>
      <c r="KQ21" s="3"/>
      <c r="KR21" s="3">
        <v>1</v>
      </c>
      <c r="KS21" s="3"/>
      <c r="KT21" s="3"/>
      <c r="KU21" s="3">
        <v>1</v>
      </c>
      <c r="KV21" s="3"/>
      <c r="KW21" s="3"/>
      <c r="KX21" s="3">
        <v>1</v>
      </c>
      <c r="KY21" s="3"/>
      <c r="KZ21" s="3"/>
      <c r="LA21" s="3">
        <v>1</v>
      </c>
      <c r="LB21" s="3"/>
      <c r="LC21" s="3"/>
      <c r="LD21" s="3">
        <v>1</v>
      </c>
      <c r="LE21" s="3"/>
      <c r="LF21" s="3"/>
      <c r="LG21" s="3">
        <v>1</v>
      </c>
      <c r="LH21" s="3"/>
      <c r="LI21" s="3"/>
      <c r="LJ21" s="3">
        <v>1</v>
      </c>
      <c r="LK21" s="3"/>
      <c r="LL21" s="3"/>
      <c r="LM21" s="3">
        <v>1</v>
      </c>
      <c r="LN21" s="3"/>
      <c r="LO21" s="3"/>
      <c r="LP21" s="3">
        <v>1</v>
      </c>
      <c r="LQ21" s="3"/>
      <c r="LR21" s="3"/>
      <c r="LS21" s="3">
        <v>1</v>
      </c>
      <c r="LT21" s="3"/>
      <c r="LU21" s="3"/>
      <c r="LV21" s="3">
        <v>1</v>
      </c>
      <c r="LW21" s="3"/>
      <c r="LX21" s="3"/>
      <c r="LY21" s="3">
        <v>1</v>
      </c>
      <c r="LZ21" s="3"/>
      <c r="MA21" s="3"/>
      <c r="MB21" s="3">
        <v>1</v>
      </c>
      <c r="MC21" s="3"/>
      <c r="MD21" s="3"/>
      <c r="ME21" s="3">
        <v>1</v>
      </c>
      <c r="MF21" s="3"/>
      <c r="MG21" s="3"/>
      <c r="MH21" s="3">
        <v>1</v>
      </c>
      <c r="MI21" s="3"/>
      <c r="MJ21" s="3"/>
      <c r="MK21" s="3">
        <v>1</v>
      </c>
      <c r="ML21" s="3"/>
      <c r="MM21" s="3"/>
      <c r="MN21" s="3">
        <v>1</v>
      </c>
      <c r="MO21" s="3"/>
      <c r="MP21" s="3"/>
      <c r="MQ21" s="3">
        <v>1</v>
      </c>
      <c r="MR21" s="3"/>
      <c r="MS21" s="3"/>
      <c r="MT21" s="3">
        <v>1</v>
      </c>
      <c r="MU21" s="3"/>
      <c r="MV21" s="3"/>
      <c r="MW21" s="3">
        <v>1</v>
      </c>
      <c r="MX21" s="3"/>
      <c r="MY21" s="3"/>
      <c r="MZ21" s="3">
        <v>1</v>
      </c>
      <c r="NA21" s="3"/>
      <c r="NB21" s="3"/>
      <c r="NC21" s="3">
        <v>1</v>
      </c>
      <c r="ND21" s="3"/>
      <c r="NE21" s="3"/>
      <c r="NF21" s="3">
        <v>1</v>
      </c>
      <c r="NG21" s="3"/>
      <c r="NH21" s="3"/>
      <c r="NI21" s="3">
        <v>1</v>
      </c>
      <c r="NJ21" s="3"/>
    </row>
    <row r="22" spans="1:374" x14ac:dyDescent="0.3">
      <c r="A22" s="3">
        <v>9</v>
      </c>
      <c r="B22" s="52" t="s">
        <v>1508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>
        <v>1</v>
      </c>
      <c r="AQ22" s="3"/>
      <c r="AR22" s="3"/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  <c r="DS22" s="3"/>
      <c r="DT22" s="3"/>
      <c r="DU22" s="3">
        <v>1</v>
      </c>
      <c r="DV22" s="3"/>
      <c r="DW22" s="3"/>
      <c r="DX22" s="3">
        <v>1</v>
      </c>
      <c r="DY22" s="3"/>
      <c r="DZ22" s="3"/>
      <c r="EA22" s="3">
        <v>1</v>
      </c>
      <c r="EB22" s="3"/>
      <c r="EC22" s="3"/>
      <c r="ED22" s="3">
        <v>1</v>
      </c>
      <c r="EE22" s="3"/>
      <c r="EF22" s="3"/>
      <c r="EG22" s="3">
        <v>1</v>
      </c>
      <c r="EH22" s="3"/>
      <c r="EI22" s="3"/>
      <c r="EJ22" s="3">
        <v>1</v>
      </c>
      <c r="EK22" s="3"/>
      <c r="EL22" s="3"/>
      <c r="EM22" s="3">
        <v>1</v>
      </c>
      <c r="EN22" s="3"/>
      <c r="EO22" s="3"/>
      <c r="EP22" s="3">
        <v>1</v>
      </c>
      <c r="EQ22" s="3"/>
      <c r="ER22" s="3"/>
      <c r="ES22" s="3">
        <v>1</v>
      </c>
      <c r="ET22" s="3"/>
      <c r="EU22" s="3"/>
      <c r="EV22" s="3">
        <v>1</v>
      </c>
      <c r="EW22" s="3"/>
      <c r="EX22" s="3"/>
      <c r="EY22" s="3">
        <v>1</v>
      </c>
      <c r="EZ22" s="3"/>
      <c r="FA22" s="3"/>
      <c r="FB22" s="3">
        <v>1</v>
      </c>
      <c r="FC22" s="3"/>
      <c r="FD22" s="3"/>
      <c r="FE22" s="3">
        <v>1</v>
      </c>
      <c r="FF22" s="3"/>
      <c r="FG22" s="3"/>
      <c r="FH22" s="3">
        <v>1</v>
      </c>
      <c r="FI22" s="3"/>
      <c r="FJ22" s="3"/>
      <c r="FK22" s="3">
        <v>1</v>
      </c>
      <c r="FL22" s="3"/>
      <c r="FM22" s="3"/>
      <c r="FN22" s="3">
        <v>1</v>
      </c>
      <c r="FO22" s="3"/>
      <c r="FP22" s="3"/>
      <c r="FQ22" s="3">
        <v>1</v>
      </c>
      <c r="FR22" s="3"/>
      <c r="FS22" s="3"/>
      <c r="FT22" s="3">
        <v>1</v>
      </c>
      <c r="FU22" s="3"/>
      <c r="FV22" s="3"/>
      <c r="FW22" s="3">
        <v>1</v>
      </c>
      <c r="FX22" s="3"/>
      <c r="FY22" s="3"/>
      <c r="FZ22" s="3">
        <v>1</v>
      </c>
      <c r="GA22" s="3"/>
      <c r="GB22" s="3"/>
      <c r="GC22" s="3">
        <v>1</v>
      </c>
      <c r="GD22" s="3"/>
      <c r="GE22" s="3"/>
      <c r="GF22" s="3">
        <v>1</v>
      </c>
      <c r="GG22" s="3"/>
      <c r="GH22" s="3"/>
      <c r="GI22" s="3">
        <v>1</v>
      </c>
      <c r="GJ22" s="3"/>
      <c r="GK22" s="3"/>
      <c r="GL22" s="3">
        <v>1</v>
      </c>
      <c r="GM22" s="3"/>
      <c r="GN22" s="3"/>
      <c r="GO22" s="3">
        <v>1</v>
      </c>
      <c r="GP22" s="3"/>
      <c r="GQ22" s="3"/>
      <c r="GR22" s="3">
        <v>1</v>
      </c>
      <c r="GS22" s="3"/>
      <c r="GT22" s="3"/>
      <c r="GU22" s="3">
        <v>1</v>
      </c>
      <c r="GV22" s="3"/>
      <c r="GW22" s="3"/>
      <c r="GX22" s="3">
        <v>1</v>
      </c>
      <c r="GY22" s="3"/>
      <c r="GZ22" s="3"/>
      <c r="HA22" s="3">
        <v>1</v>
      </c>
      <c r="HB22" s="3"/>
      <c r="HC22" s="3"/>
      <c r="HD22" s="3">
        <v>1</v>
      </c>
      <c r="HE22" s="3"/>
      <c r="HF22" s="3"/>
      <c r="HG22" s="3">
        <v>1</v>
      </c>
      <c r="HH22" s="3"/>
      <c r="HI22" s="3"/>
      <c r="HJ22" s="3">
        <v>1</v>
      </c>
      <c r="HK22" s="3"/>
      <c r="HL22" s="3"/>
      <c r="HM22" s="3">
        <v>1</v>
      </c>
      <c r="HN22" s="3"/>
      <c r="HO22" s="3"/>
      <c r="HP22" s="3">
        <v>1</v>
      </c>
      <c r="HQ22" s="3"/>
      <c r="HR22" s="3"/>
      <c r="HS22" s="3">
        <v>1</v>
      </c>
      <c r="HT22" s="3"/>
      <c r="HU22" s="3"/>
      <c r="HV22" s="3">
        <v>1</v>
      </c>
      <c r="HW22" s="3"/>
      <c r="HX22" s="3"/>
      <c r="HY22" s="3">
        <v>1</v>
      </c>
      <c r="HZ22" s="3"/>
      <c r="IA22" s="3"/>
      <c r="IB22" s="3">
        <v>1</v>
      </c>
      <c r="IC22" s="3"/>
      <c r="ID22" s="3"/>
      <c r="IE22" s="3">
        <v>1</v>
      </c>
      <c r="IF22" s="3"/>
      <c r="IG22" s="3"/>
      <c r="IH22" s="3">
        <v>1</v>
      </c>
      <c r="II22" s="3"/>
      <c r="IJ22" s="3"/>
      <c r="IK22" s="3">
        <v>1</v>
      </c>
      <c r="IL22" s="3"/>
      <c r="IM22" s="3"/>
      <c r="IN22" s="3">
        <v>1</v>
      </c>
      <c r="IO22" s="3"/>
      <c r="IP22" s="3"/>
      <c r="IQ22" s="3">
        <v>1</v>
      </c>
      <c r="IR22" s="3"/>
      <c r="IS22" s="3"/>
      <c r="IT22" s="3">
        <v>1</v>
      </c>
      <c r="IU22" s="3"/>
      <c r="IV22" s="3"/>
      <c r="IW22" s="3">
        <v>1</v>
      </c>
      <c r="IX22" s="3"/>
      <c r="IY22" s="3"/>
      <c r="IZ22" s="3">
        <v>1</v>
      </c>
      <c r="JA22" s="3"/>
      <c r="JB22" s="3"/>
      <c r="JC22" s="3">
        <v>1</v>
      </c>
      <c r="JD22" s="3"/>
      <c r="JE22" s="3"/>
      <c r="JF22" s="3">
        <v>1</v>
      </c>
      <c r="JG22" s="3"/>
      <c r="JH22" s="3"/>
      <c r="JI22" s="3">
        <v>1</v>
      </c>
      <c r="JJ22" s="3"/>
      <c r="JK22" s="3"/>
      <c r="JL22" s="3">
        <v>1</v>
      </c>
      <c r="JM22" s="3"/>
      <c r="JN22" s="3"/>
      <c r="JO22" s="3">
        <v>1</v>
      </c>
      <c r="JP22" s="3"/>
      <c r="JQ22" s="3"/>
      <c r="JR22" s="3">
        <v>1</v>
      </c>
      <c r="JS22" s="3"/>
      <c r="JT22" s="3"/>
      <c r="JU22" s="3">
        <v>1</v>
      </c>
      <c r="JV22" s="3"/>
      <c r="JW22" s="3"/>
      <c r="JX22" s="3">
        <v>1</v>
      </c>
      <c r="JY22" s="3"/>
      <c r="JZ22" s="3"/>
      <c r="KA22" s="3">
        <v>1</v>
      </c>
      <c r="KB22" s="3"/>
      <c r="KC22" s="3"/>
      <c r="KD22" s="3">
        <v>1</v>
      </c>
      <c r="KE22" s="3"/>
      <c r="KF22" s="3"/>
      <c r="KG22" s="3">
        <v>1</v>
      </c>
      <c r="KH22" s="3"/>
      <c r="KI22" s="3"/>
      <c r="KJ22" s="3">
        <v>1</v>
      </c>
      <c r="KK22" s="3"/>
      <c r="KL22" s="3"/>
      <c r="KM22" s="3">
        <v>1</v>
      </c>
      <c r="KN22" s="3"/>
      <c r="KO22" s="3"/>
      <c r="KP22" s="3">
        <v>1</v>
      </c>
      <c r="KQ22" s="3"/>
      <c r="KR22" s="3"/>
      <c r="KS22" s="3">
        <v>1</v>
      </c>
      <c r="KT22" s="3"/>
      <c r="KU22" s="3"/>
      <c r="KV22" s="3">
        <v>1</v>
      </c>
      <c r="KW22" s="3"/>
      <c r="KX22" s="3"/>
      <c r="KY22" s="3">
        <v>1</v>
      </c>
      <c r="KZ22" s="3"/>
      <c r="LA22" s="3"/>
      <c r="LB22" s="3">
        <v>1</v>
      </c>
      <c r="LC22" s="3"/>
      <c r="LD22" s="3"/>
      <c r="LE22" s="3">
        <v>1</v>
      </c>
      <c r="LF22" s="3"/>
      <c r="LG22" s="3"/>
      <c r="LH22" s="3">
        <v>1</v>
      </c>
      <c r="LI22" s="3"/>
      <c r="LJ22" s="3"/>
      <c r="LK22" s="3">
        <v>1</v>
      </c>
      <c r="LL22" s="3"/>
      <c r="LM22" s="3"/>
      <c r="LN22" s="3">
        <v>1</v>
      </c>
      <c r="LO22" s="3"/>
      <c r="LP22" s="3"/>
      <c r="LQ22" s="3">
        <v>1</v>
      </c>
      <c r="LR22" s="3"/>
      <c r="LS22" s="3"/>
      <c r="LT22" s="3">
        <v>1</v>
      </c>
      <c r="LU22" s="3"/>
      <c r="LV22" s="3"/>
      <c r="LW22" s="3">
        <v>1</v>
      </c>
      <c r="LX22" s="3"/>
      <c r="LY22" s="3"/>
      <c r="LZ22" s="3">
        <v>1</v>
      </c>
      <c r="MA22" s="3"/>
      <c r="MB22" s="3"/>
      <c r="MC22" s="3">
        <v>1</v>
      </c>
      <c r="MD22" s="3"/>
      <c r="ME22" s="3"/>
      <c r="MF22" s="3">
        <v>1</v>
      </c>
      <c r="MG22" s="3"/>
      <c r="MH22" s="3"/>
      <c r="MI22" s="3">
        <v>1</v>
      </c>
      <c r="MJ22" s="3"/>
      <c r="MK22" s="3"/>
      <c r="ML22" s="3">
        <v>1</v>
      </c>
      <c r="MM22" s="3"/>
      <c r="MN22" s="3"/>
      <c r="MO22" s="3">
        <v>1</v>
      </c>
      <c r="MP22" s="3"/>
      <c r="MQ22" s="3"/>
      <c r="MR22" s="3">
        <v>1</v>
      </c>
      <c r="MS22" s="3"/>
      <c r="MT22" s="3"/>
      <c r="MU22" s="3">
        <v>1</v>
      </c>
      <c r="MV22" s="3"/>
      <c r="MW22" s="3"/>
      <c r="MX22" s="3">
        <v>1</v>
      </c>
      <c r="MY22" s="3"/>
      <c r="MZ22" s="3"/>
      <c r="NA22" s="3">
        <v>1</v>
      </c>
      <c r="NB22" s="3"/>
      <c r="NC22" s="3"/>
      <c r="ND22" s="3">
        <v>1</v>
      </c>
      <c r="NE22" s="3"/>
      <c r="NF22" s="3"/>
      <c r="NG22" s="3">
        <v>1</v>
      </c>
      <c r="NH22" s="3"/>
      <c r="NI22" s="3"/>
      <c r="NJ22" s="3">
        <v>1</v>
      </c>
    </row>
    <row r="23" spans="1:374" x14ac:dyDescent="0.3">
      <c r="A23" s="3">
        <v>10</v>
      </c>
      <c r="B23" s="50" t="s">
        <v>1509</v>
      </c>
      <c r="C23" s="3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  <c r="FL23" s="3"/>
      <c r="FM23" s="3">
        <v>1</v>
      </c>
      <c r="FN23" s="3"/>
      <c r="FO23" s="3"/>
      <c r="FP23" s="3">
        <v>1</v>
      </c>
      <c r="FQ23" s="3"/>
      <c r="FR23" s="3"/>
      <c r="FS23" s="3">
        <v>1</v>
      </c>
      <c r="FT23" s="3"/>
      <c r="FU23" s="3"/>
      <c r="FV23" s="3">
        <v>1</v>
      </c>
      <c r="FW23" s="3"/>
      <c r="FX23" s="3"/>
      <c r="FY23" s="3">
        <v>1</v>
      </c>
      <c r="FZ23" s="3"/>
      <c r="GA23" s="3"/>
      <c r="GB23" s="3">
        <v>1</v>
      </c>
      <c r="GC23" s="3"/>
      <c r="GD23" s="3"/>
      <c r="GE23" s="3">
        <v>1</v>
      </c>
      <c r="GF23" s="3"/>
      <c r="GG23" s="3"/>
      <c r="GH23" s="3">
        <v>1</v>
      </c>
      <c r="GI23" s="3"/>
      <c r="GJ23" s="3"/>
      <c r="GK23" s="3">
        <v>1</v>
      </c>
      <c r="GL23" s="3"/>
      <c r="GM23" s="3"/>
      <c r="GN23" s="3">
        <v>1</v>
      </c>
      <c r="GO23" s="3"/>
      <c r="GP23" s="3"/>
      <c r="GQ23" s="3">
        <v>1</v>
      </c>
      <c r="GR23" s="3"/>
      <c r="GS23" s="3"/>
      <c r="GT23" s="3">
        <v>1</v>
      </c>
      <c r="GU23" s="3"/>
      <c r="GV23" s="3"/>
      <c r="GW23" s="3">
        <v>1</v>
      </c>
      <c r="GX23" s="3"/>
      <c r="GY23" s="3"/>
      <c r="GZ23" s="3">
        <v>1</v>
      </c>
      <c r="HA23" s="3"/>
      <c r="HB23" s="3"/>
      <c r="HC23" s="3">
        <v>1</v>
      </c>
      <c r="HD23" s="3"/>
      <c r="HE23" s="3"/>
      <c r="HF23" s="3">
        <v>1</v>
      </c>
      <c r="HG23" s="3"/>
      <c r="HH23" s="3"/>
      <c r="HI23" s="3">
        <v>1</v>
      </c>
      <c r="HJ23" s="3"/>
      <c r="HK23" s="3"/>
      <c r="HL23" s="3">
        <v>1</v>
      </c>
      <c r="HM23" s="3"/>
      <c r="HN23" s="3"/>
      <c r="HO23" s="3">
        <v>1</v>
      </c>
      <c r="HP23" s="3"/>
      <c r="HQ23" s="3"/>
      <c r="HR23" s="3">
        <v>1</v>
      </c>
      <c r="HS23" s="3"/>
      <c r="HT23" s="3"/>
      <c r="HU23" s="3">
        <v>1</v>
      </c>
      <c r="HV23" s="3"/>
      <c r="HW23" s="3"/>
      <c r="HX23" s="3">
        <v>1</v>
      </c>
      <c r="HY23" s="3"/>
      <c r="HZ23" s="3"/>
      <c r="IA23" s="3">
        <v>1</v>
      </c>
      <c r="IB23" s="3"/>
      <c r="IC23" s="3"/>
      <c r="ID23" s="3">
        <v>1</v>
      </c>
      <c r="IE23" s="3"/>
      <c r="IF23" s="3"/>
      <c r="IG23" s="3">
        <v>1</v>
      </c>
      <c r="IH23" s="3"/>
      <c r="II23" s="3"/>
      <c r="IJ23" s="3">
        <v>1</v>
      </c>
      <c r="IK23" s="3"/>
      <c r="IL23" s="3"/>
      <c r="IM23" s="3">
        <v>1</v>
      </c>
      <c r="IN23" s="3"/>
      <c r="IO23" s="3"/>
      <c r="IP23" s="3">
        <v>1</v>
      </c>
      <c r="IQ23" s="3"/>
      <c r="IR23" s="3"/>
      <c r="IS23" s="3">
        <v>1</v>
      </c>
      <c r="IT23" s="3"/>
      <c r="IU23" s="3"/>
      <c r="IV23" s="3">
        <v>1</v>
      </c>
      <c r="IW23" s="3"/>
      <c r="IX23" s="3"/>
      <c r="IY23" s="3">
        <v>1</v>
      </c>
      <c r="IZ23" s="3"/>
      <c r="JA23" s="3"/>
      <c r="JB23" s="3">
        <v>1</v>
      </c>
      <c r="JC23" s="3"/>
      <c r="JD23" s="3"/>
      <c r="JE23" s="3">
        <v>1</v>
      </c>
      <c r="JF23" s="3"/>
      <c r="JG23" s="3"/>
      <c r="JH23" s="3">
        <v>1</v>
      </c>
      <c r="JI23" s="3"/>
      <c r="JJ23" s="3"/>
      <c r="JK23" s="3">
        <v>1</v>
      </c>
      <c r="JL23" s="3"/>
      <c r="JM23" s="3"/>
      <c r="JN23" s="3">
        <v>1</v>
      </c>
      <c r="JO23" s="3"/>
      <c r="JP23" s="3"/>
      <c r="JQ23" s="3">
        <v>1</v>
      </c>
      <c r="JR23" s="3"/>
      <c r="JS23" s="3"/>
      <c r="JT23" s="3">
        <v>1</v>
      </c>
      <c r="JU23" s="3"/>
      <c r="JV23" s="3"/>
      <c r="JW23" s="3">
        <v>1</v>
      </c>
      <c r="JX23" s="3"/>
      <c r="JY23" s="3"/>
      <c r="JZ23" s="3">
        <v>1</v>
      </c>
      <c r="KA23" s="3"/>
      <c r="KB23" s="3"/>
      <c r="KC23" s="3">
        <v>1</v>
      </c>
      <c r="KD23" s="3"/>
      <c r="KE23" s="3"/>
      <c r="KF23" s="3">
        <v>1</v>
      </c>
      <c r="KG23" s="3"/>
      <c r="KH23" s="3"/>
      <c r="KI23" s="3">
        <v>1</v>
      </c>
      <c r="KJ23" s="3"/>
      <c r="KK23" s="3"/>
      <c r="KL23" s="3">
        <v>1</v>
      </c>
      <c r="KM23" s="3"/>
      <c r="KN23" s="3"/>
      <c r="KO23" s="3">
        <v>1</v>
      </c>
      <c r="KP23" s="3"/>
      <c r="KQ23" s="3"/>
      <c r="KR23" s="3">
        <v>1</v>
      </c>
      <c r="KS23" s="3"/>
      <c r="KT23" s="3"/>
      <c r="KU23" s="3">
        <v>1</v>
      </c>
      <c r="KV23" s="3"/>
      <c r="KW23" s="3"/>
      <c r="KX23" s="3">
        <v>1</v>
      </c>
      <c r="KY23" s="3"/>
      <c r="KZ23" s="3"/>
      <c r="LA23" s="3">
        <v>1</v>
      </c>
      <c r="LB23" s="3"/>
      <c r="LC23" s="3"/>
      <c r="LD23" s="3">
        <v>1</v>
      </c>
      <c r="LE23" s="3"/>
      <c r="LF23" s="3"/>
      <c r="LG23" s="3">
        <v>1</v>
      </c>
      <c r="LH23" s="3"/>
      <c r="LI23" s="3"/>
      <c r="LJ23" s="3">
        <v>1</v>
      </c>
      <c r="LK23" s="3"/>
      <c r="LL23" s="3"/>
      <c r="LM23" s="3">
        <v>1</v>
      </c>
      <c r="LN23" s="3"/>
      <c r="LO23" s="3"/>
      <c r="LP23" s="3">
        <v>1</v>
      </c>
      <c r="LQ23" s="3"/>
      <c r="LR23" s="3"/>
      <c r="LS23" s="3">
        <v>1</v>
      </c>
      <c r="LT23" s="3"/>
      <c r="LU23" s="3"/>
      <c r="LV23" s="3">
        <v>1</v>
      </c>
      <c r="LW23" s="3"/>
      <c r="LX23" s="3"/>
      <c r="LY23" s="3">
        <v>1</v>
      </c>
      <c r="LZ23" s="3"/>
      <c r="MA23" s="3"/>
      <c r="MB23" s="3">
        <v>1</v>
      </c>
      <c r="MC23" s="3"/>
      <c r="MD23" s="3"/>
      <c r="ME23" s="3">
        <v>1</v>
      </c>
      <c r="MF23" s="3"/>
      <c r="MG23" s="3"/>
      <c r="MH23" s="3">
        <v>1</v>
      </c>
      <c r="MI23" s="3"/>
      <c r="MJ23" s="3"/>
      <c r="MK23" s="3">
        <v>1</v>
      </c>
      <c r="ML23" s="3"/>
      <c r="MM23" s="3"/>
      <c r="MN23" s="3">
        <v>1</v>
      </c>
      <c r="MO23" s="3"/>
      <c r="MP23" s="3"/>
      <c r="MQ23" s="3">
        <v>1</v>
      </c>
      <c r="MR23" s="3"/>
      <c r="MS23" s="3"/>
      <c r="MT23" s="3">
        <v>1</v>
      </c>
      <c r="MU23" s="3"/>
      <c r="MV23" s="3"/>
      <c r="MW23" s="3">
        <v>1</v>
      </c>
      <c r="MX23" s="3"/>
      <c r="MY23" s="3"/>
      <c r="MZ23" s="3">
        <v>1</v>
      </c>
      <c r="NA23" s="3"/>
      <c r="NB23" s="3"/>
      <c r="NC23" s="3">
        <v>1</v>
      </c>
      <c r="ND23" s="3"/>
      <c r="NE23" s="3"/>
      <c r="NF23" s="3">
        <v>1</v>
      </c>
      <c r="NG23" s="3"/>
      <c r="NH23" s="3"/>
      <c r="NI23" s="3">
        <v>1</v>
      </c>
      <c r="NJ23" s="3"/>
    </row>
    <row r="24" spans="1:374" x14ac:dyDescent="0.3">
      <c r="A24" s="3">
        <v>11</v>
      </c>
      <c r="B24" s="50" t="s">
        <v>1510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3">
        <v>1</v>
      </c>
      <c r="GT24" s="3"/>
      <c r="GU24" s="3"/>
      <c r="GV24" s="3">
        <v>1</v>
      </c>
      <c r="GW24" s="3"/>
      <c r="GX24" s="3"/>
      <c r="GY24" s="3">
        <v>1</v>
      </c>
      <c r="GZ24" s="3"/>
      <c r="HA24" s="3"/>
      <c r="HB24" s="3">
        <v>1</v>
      </c>
      <c r="HC24" s="3"/>
      <c r="HD24" s="3"/>
      <c r="HE24" s="3">
        <v>1</v>
      </c>
      <c r="HF24" s="3"/>
      <c r="HG24" s="3"/>
      <c r="HH24" s="3">
        <v>1</v>
      </c>
      <c r="HI24" s="3"/>
      <c r="HJ24" s="3"/>
      <c r="HK24" s="3">
        <v>1</v>
      </c>
      <c r="HL24" s="3"/>
      <c r="HM24" s="3"/>
      <c r="HN24" s="3">
        <v>1</v>
      </c>
      <c r="HO24" s="3"/>
      <c r="HP24" s="3"/>
      <c r="HQ24" s="3">
        <v>1</v>
      </c>
      <c r="HR24" s="3"/>
      <c r="HS24" s="3"/>
      <c r="HT24" s="3">
        <v>1</v>
      </c>
      <c r="HU24" s="3"/>
      <c r="HV24" s="3"/>
      <c r="HW24" s="3">
        <v>1</v>
      </c>
      <c r="HX24" s="3"/>
      <c r="HY24" s="3"/>
      <c r="HZ24" s="3">
        <v>1</v>
      </c>
      <c r="IA24" s="3"/>
      <c r="IB24" s="3"/>
      <c r="IC24" s="3">
        <v>1</v>
      </c>
      <c r="ID24" s="3"/>
      <c r="IE24" s="3"/>
      <c r="IF24" s="3">
        <v>1</v>
      </c>
      <c r="IG24" s="3"/>
      <c r="IH24" s="3"/>
      <c r="II24" s="3">
        <v>1</v>
      </c>
      <c r="IJ24" s="3"/>
      <c r="IK24" s="3"/>
      <c r="IL24" s="3">
        <v>1</v>
      </c>
      <c r="IM24" s="3"/>
      <c r="IN24" s="3"/>
      <c r="IO24" s="3">
        <v>1</v>
      </c>
      <c r="IP24" s="3"/>
      <c r="IQ24" s="3"/>
      <c r="IR24" s="3">
        <v>1</v>
      </c>
      <c r="IS24" s="3"/>
      <c r="IT24" s="3"/>
      <c r="IU24" s="3">
        <v>1</v>
      </c>
      <c r="IV24" s="3"/>
      <c r="IW24" s="3"/>
      <c r="IX24" s="3">
        <v>1</v>
      </c>
      <c r="IY24" s="3"/>
      <c r="IZ24" s="3"/>
      <c r="JA24" s="3">
        <v>1</v>
      </c>
      <c r="JB24" s="3"/>
      <c r="JC24" s="3"/>
      <c r="JD24" s="3">
        <v>1</v>
      </c>
      <c r="JE24" s="3"/>
      <c r="JF24" s="3"/>
      <c r="JG24" s="3">
        <v>1</v>
      </c>
      <c r="JH24" s="3"/>
      <c r="JI24" s="3"/>
      <c r="JJ24" s="3">
        <v>1</v>
      </c>
      <c r="JK24" s="3"/>
      <c r="JL24" s="3"/>
      <c r="JM24" s="3">
        <v>1</v>
      </c>
      <c r="JN24" s="3"/>
      <c r="JO24" s="3"/>
      <c r="JP24" s="3">
        <v>1</v>
      </c>
      <c r="JQ24" s="3"/>
      <c r="JR24" s="3"/>
      <c r="JS24" s="3">
        <v>1</v>
      </c>
      <c r="JT24" s="3"/>
      <c r="JU24" s="3"/>
      <c r="JV24" s="3">
        <v>1</v>
      </c>
      <c r="JW24" s="3"/>
      <c r="JX24" s="3"/>
      <c r="JY24" s="3">
        <v>1</v>
      </c>
      <c r="JZ24" s="3"/>
      <c r="KA24" s="3"/>
      <c r="KB24" s="3">
        <v>1</v>
      </c>
      <c r="KC24" s="3"/>
      <c r="KD24" s="3"/>
      <c r="KE24" s="3">
        <v>1</v>
      </c>
      <c r="KF24" s="3"/>
      <c r="KG24" s="3"/>
      <c r="KH24" s="3">
        <v>1</v>
      </c>
      <c r="KI24" s="3"/>
      <c r="KJ24" s="3"/>
      <c r="KK24" s="3">
        <v>1</v>
      </c>
      <c r="KL24" s="3"/>
      <c r="KM24" s="3"/>
      <c r="KN24" s="3">
        <v>1</v>
      </c>
      <c r="KO24" s="3"/>
      <c r="KP24" s="3"/>
      <c r="KQ24" s="3">
        <v>1</v>
      </c>
      <c r="KR24" s="3"/>
      <c r="KS24" s="3"/>
      <c r="KT24" s="3">
        <v>1</v>
      </c>
      <c r="KU24" s="3"/>
      <c r="KV24" s="3"/>
      <c r="KW24" s="3">
        <v>1</v>
      </c>
      <c r="KX24" s="3"/>
      <c r="KY24" s="3"/>
      <c r="KZ24" s="3">
        <v>1</v>
      </c>
      <c r="LA24" s="3"/>
      <c r="LB24" s="3"/>
      <c r="LC24" s="3">
        <v>1</v>
      </c>
      <c r="LD24" s="3"/>
      <c r="LE24" s="3"/>
      <c r="LF24" s="3">
        <v>1</v>
      </c>
      <c r="LG24" s="3"/>
      <c r="LH24" s="3"/>
      <c r="LI24" s="3">
        <v>1</v>
      </c>
      <c r="LJ24" s="3"/>
      <c r="LK24" s="3"/>
      <c r="LL24" s="3">
        <v>1</v>
      </c>
      <c r="LM24" s="3"/>
      <c r="LN24" s="3"/>
      <c r="LO24" s="3">
        <v>1</v>
      </c>
      <c r="LP24" s="3"/>
      <c r="LQ24" s="3"/>
      <c r="LR24" s="3">
        <v>1</v>
      </c>
      <c r="LS24" s="3"/>
      <c r="LT24" s="3"/>
      <c r="LU24" s="3">
        <v>1</v>
      </c>
      <c r="LV24" s="3"/>
      <c r="LW24" s="3"/>
      <c r="LX24" s="3">
        <v>1</v>
      </c>
      <c r="LY24" s="3"/>
      <c r="LZ24" s="3"/>
      <c r="MA24" s="3">
        <v>1</v>
      </c>
      <c r="MB24" s="3"/>
      <c r="MC24" s="3"/>
      <c r="MD24" s="3">
        <v>1</v>
      </c>
      <c r="ME24" s="3"/>
      <c r="MF24" s="3"/>
      <c r="MG24" s="3">
        <v>1</v>
      </c>
      <c r="MH24" s="3"/>
      <c r="MI24" s="3"/>
      <c r="MJ24" s="3">
        <v>1</v>
      </c>
      <c r="MK24" s="3"/>
      <c r="ML24" s="3"/>
      <c r="MM24" s="3">
        <v>1</v>
      </c>
      <c r="MN24" s="3"/>
      <c r="MO24" s="3"/>
      <c r="MP24" s="3">
        <v>1</v>
      </c>
      <c r="MQ24" s="3"/>
      <c r="MR24" s="3"/>
      <c r="MS24" s="3">
        <v>1</v>
      </c>
      <c r="MT24" s="3"/>
      <c r="MU24" s="3"/>
      <c r="MV24" s="3">
        <v>1</v>
      </c>
      <c r="MW24" s="3"/>
      <c r="MX24" s="3"/>
      <c r="MY24" s="3">
        <v>1</v>
      </c>
      <c r="MZ24" s="3"/>
      <c r="NA24" s="3"/>
      <c r="NB24" s="3">
        <v>1</v>
      </c>
      <c r="NC24" s="3"/>
      <c r="ND24" s="3"/>
      <c r="NE24" s="3">
        <v>1</v>
      </c>
      <c r="NF24" s="3"/>
      <c r="NG24" s="3"/>
      <c r="NH24" s="3">
        <v>1</v>
      </c>
      <c r="NI24" s="3"/>
      <c r="NJ24" s="3"/>
    </row>
    <row r="25" spans="1:374" x14ac:dyDescent="0.3">
      <c r="A25" s="3">
        <v>12</v>
      </c>
      <c r="B25" s="50" t="s">
        <v>1511</v>
      </c>
      <c r="C25" s="3">
        <v>1</v>
      </c>
      <c r="D25" s="3"/>
      <c r="E25" s="3"/>
      <c r="F25" s="3"/>
      <c r="G25" s="3">
        <v>1</v>
      </c>
      <c r="H25" s="3"/>
      <c r="I25" s="3">
        <v>1</v>
      </c>
      <c r="J25" s="3"/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>
        <v>1</v>
      </c>
      <c r="CV25" s="3"/>
      <c r="CW25" s="3"/>
      <c r="CX25" s="3">
        <v>1</v>
      </c>
      <c r="CY25" s="3"/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3"/>
      <c r="FM25" s="3">
        <v>1</v>
      </c>
      <c r="FN25" s="3"/>
      <c r="FO25" s="3"/>
      <c r="FP25" s="3">
        <v>1</v>
      </c>
      <c r="FQ25" s="3"/>
      <c r="FR25" s="3"/>
      <c r="FS25" s="3">
        <v>1</v>
      </c>
      <c r="FT25" s="3"/>
      <c r="FU25" s="3"/>
      <c r="FV25" s="3">
        <v>1</v>
      </c>
      <c r="FW25" s="3"/>
      <c r="FX25" s="3"/>
      <c r="FY25" s="3">
        <v>1</v>
      </c>
      <c r="FZ25" s="3"/>
      <c r="GA25" s="3"/>
      <c r="GB25" s="3">
        <v>1</v>
      </c>
      <c r="GC25" s="3"/>
      <c r="GD25" s="3"/>
      <c r="GE25" s="3">
        <v>1</v>
      </c>
      <c r="GF25" s="3"/>
      <c r="GG25" s="3"/>
      <c r="GH25" s="3">
        <v>1</v>
      </c>
      <c r="GI25" s="3"/>
      <c r="GJ25" s="3"/>
      <c r="GK25" s="3">
        <v>1</v>
      </c>
      <c r="GL25" s="3"/>
      <c r="GM25" s="3"/>
      <c r="GN25" s="3">
        <v>1</v>
      </c>
      <c r="GO25" s="3"/>
      <c r="GP25" s="3"/>
      <c r="GQ25" s="3">
        <v>1</v>
      </c>
      <c r="GR25" s="3"/>
      <c r="GS25" s="3"/>
      <c r="GT25" s="3">
        <v>1</v>
      </c>
      <c r="GU25" s="3"/>
      <c r="GV25" s="3"/>
      <c r="GW25" s="3">
        <v>1</v>
      </c>
      <c r="GX25" s="3"/>
      <c r="GY25" s="3"/>
      <c r="GZ25" s="3">
        <v>1</v>
      </c>
      <c r="HA25" s="3"/>
      <c r="HB25" s="3"/>
      <c r="HC25" s="3">
        <v>1</v>
      </c>
      <c r="HD25" s="3"/>
      <c r="HE25" s="3"/>
      <c r="HF25" s="3">
        <v>1</v>
      </c>
      <c r="HG25" s="3"/>
      <c r="HH25" s="3"/>
      <c r="HI25" s="3">
        <v>1</v>
      </c>
      <c r="HJ25" s="3"/>
      <c r="HK25" s="3"/>
      <c r="HL25" s="3">
        <v>1</v>
      </c>
      <c r="HM25" s="3"/>
      <c r="HN25" s="3"/>
      <c r="HO25" s="3">
        <v>1</v>
      </c>
      <c r="HP25" s="3"/>
      <c r="HQ25" s="3"/>
      <c r="HR25" s="3">
        <v>1</v>
      </c>
      <c r="HS25" s="3"/>
      <c r="HT25" s="3"/>
      <c r="HU25" s="3">
        <v>1</v>
      </c>
      <c r="HV25" s="3"/>
      <c r="HW25" s="3"/>
      <c r="HX25" s="3">
        <v>1</v>
      </c>
      <c r="HY25" s="3"/>
      <c r="HZ25" s="3"/>
      <c r="IA25" s="3">
        <v>1</v>
      </c>
      <c r="IB25" s="3"/>
      <c r="IC25" s="3"/>
      <c r="ID25" s="3">
        <v>1</v>
      </c>
      <c r="IE25" s="3"/>
      <c r="IF25" s="3"/>
      <c r="IG25" s="3">
        <v>1</v>
      </c>
      <c r="IH25" s="3"/>
      <c r="II25" s="3"/>
      <c r="IJ25" s="3">
        <v>1</v>
      </c>
      <c r="IK25" s="3"/>
      <c r="IL25" s="3"/>
      <c r="IM25" s="3">
        <v>1</v>
      </c>
      <c r="IN25" s="3"/>
      <c r="IO25" s="3"/>
      <c r="IP25" s="3">
        <v>1</v>
      </c>
      <c r="IQ25" s="3"/>
      <c r="IR25" s="3"/>
      <c r="IS25" s="3">
        <v>1</v>
      </c>
      <c r="IT25" s="3"/>
      <c r="IU25" s="3"/>
      <c r="IV25" s="3">
        <v>1</v>
      </c>
      <c r="IW25" s="3"/>
      <c r="IX25" s="3"/>
      <c r="IY25" s="3">
        <v>1</v>
      </c>
      <c r="IZ25" s="3"/>
      <c r="JA25" s="3"/>
      <c r="JB25" s="3">
        <v>1</v>
      </c>
      <c r="JC25" s="3"/>
      <c r="JD25" s="3"/>
      <c r="JE25" s="3">
        <v>1</v>
      </c>
      <c r="JF25" s="3"/>
      <c r="JG25" s="3"/>
      <c r="JH25" s="3">
        <v>1</v>
      </c>
      <c r="JI25" s="3"/>
      <c r="JJ25" s="3"/>
      <c r="JK25" s="3">
        <v>1</v>
      </c>
      <c r="JL25" s="3"/>
      <c r="JM25" s="3"/>
      <c r="JN25" s="3">
        <v>1</v>
      </c>
      <c r="JO25" s="3"/>
      <c r="JP25" s="3"/>
      <c r="JQ25" s="3">
        <v>1</v>
      </c>
      <c r="JR25" s="3"/>
      <c r="JS25" s="3"/>
      <c r="JT25" s="3">
        <v>1</v>
      </c>
      <c r="JU25" s="3"/>
      <c r="JV25" s="3"/>
      <c r="JW25" s="3">
        <v>1</v>
      </c>
      <c r="JX25" s="3"/>
      <c r="JY25" s="3"/>
      <c r="JZ25" s="3">
        <v>1</v>
      </c>
      <c r="KA25" s="3"/>
      <c r="KB25" s="3"/>
      <c r="KC25" s="3">
        <v>1</v>
      </c>
      <c r="KD25" s="3"/>
      <c r="KE25" s="3"/>
      <c r="KF25" s="3">
        <v>1</v>
      </c>
      <c r="KG25" s="3"/>
      <c r="KH25" s="3"/>
      <c r="KI25" s="3">
        <v>1</v>
      </c>
      <c r="KJ25" s="3"/>
      <c r="KK25" s="3"/>
      <c r="KL25" s="3">
        <v>1</v>
      </c>
      <c r="KM25" s="3"/>
      <c r="KN25" s="3"/>
      <c r="KO25" s="3">
        <v>1</v>
      </c>
      <c r="KP25" s="3"/>
      <c r="KQ25" s="3"/>
      <c r="KR25" s="3">
        <v>1</v>
      </c>
      <c r="KS25" s="3"/>
      <c r="KT25" s="3"/>
      <c r="KU25" s="3">
        <v>1</v>
      </c>
      <c r="KV25" s="3"/>
      <c r="KW25" s="3"/>
      <c r="KX25" s="3">
        <v>1</v>
      </c>
      <c r="KY25" s="3"/>
      <c r="KZ25" s="3"/>
      <c r="LA25" s="3">
        <v>1</v>
      </c>
      <c r="LB25" s="3"/>
      <c r="LC25" s="3"/>
      <c r="LD25" s="3">
        <v>1</v>
      </c>
      <c r="LE25" s="3"/>
      <c r="LF25" s="3"/>
      <c r="LG25" s="3">
        <v>1</v>
      </c>
      <c r="LH25" s="3"/>
      <c r="LI25" s="3"/>
      <c r="LJ25" s="3">
        <v>1</v>
      </c>
      <c r="LK25" s="3"/>
      <c r="LL25" s="3"/>
      <c r="LM25" s="3">
        <v>1</v>
      </c>
      <c r="LN25" s="3"/>
      <c r="LO25" s="3"/>
      <c r="LP25" s="3">
        <v>1</v>
      </c>
      <c r="LQ25" s="3"/>
      <c r="LR25" s="3"/>
      <c r="LS25" s="3">
        <v>1</v>
      </c>
      <c r="LT25" s="3"/>
      <c r="LU25" s="3"/>
      <c r="LV25" s="3">
        <v>1</v>
      </c>
      <c r="LW25" s="3"/>
      <c r="LX25" s="3"/>
      <c r="LY25" s="3">
        <v>1</v>
      </c>
      <c r="LZ25" s="3"/>
      <c r="MA25" s="3"/>
      <c r="MB25" s="3">
        <v>1</v>
      </c>
      <c r="MC25" s="3"/>
      <c r="MD25" s="3"/>
      <c r="ME25" s="3">
        <v>1</v>
      </c>
      <c r="MF25" s="3"/>
      <c r="MG25" s="3"/>
      <c r="MH25" s="3">
        <v>1</v>
      </c>
      <c r="MI25" s="3"/>
      <c r="MJ25" s="3"/>
      <c r="MK25" s="3">
        <v>1</v>
      </c>
      <c r="ML25" s="3"/>
      <c r="MM25" s="3"/>
      <c r="MN25" s="3">
        <v>1</v>
      </c>
      <c r="MO25" s="3"/>
      <c r="MP25" s="3"/>
      <c r="MQ25" s="3">
        <v>1</v>
      </c>
      <c r="MR25" s="3"/>
      <c r="MS25" s="3"/>
      <c r="MT25" s="3">
        <v>1</v>
      </c>
      <c r="MU25" s="3"/>
      <c r="MV25" s="3"/>
      <c r="MW25" s="3">
        <v>1</v>
      </c>
      <c r="MX25" s="3"/>
      <c r="MY25" s="3"/>
      <c r="MZ25" s="3">
        <v>1</v>
      </c>
      <c r="NA25" s="3"/>
      <c r="NB25" s="3"/>
      <c r="NC25" s="3">
        <v>1</v>
      </c>
      <c r="ND25" s="3"/>
      <c r="NE25" s="3"/>
      <c r="NF25" s="3">
        <v>1</v>
      </c>
      <c r="NG25" s="3"/>
      <c r="NH25" s="3"/>
      <c r="NI25" s="3">
        <v>1</v>
      </c>
      <c r="NJ25" s="3"/>
    </row>
    <row r="26" spans="1:374" x14ac:dyDescent="0.3">
      <c r="A26" s="3">
        <v>13</v>
      </c>
      <c r="B26" s="50" t="s">
        <v>1512</v>
      </c>
      <c r="C26" s="3"/>
      <c r="D26" s="3">
        <v>1</v>
      </c>
      <c r="E26" s="3"/>
      <c r="F26" s="3">
        <v>1</v>
      </c>
      <c r="G26" s="3"/>
      <c r="H26" s="3"/>
      <c r="I26" s="3">
        <v>1</v>
      </c>
      <c r="J26" s="3"/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>
        <v>1</v>
      </c>
      <c r="AQ26" s="3"/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>
        <v>1</v>
      </c>
      <c r="CV26" s="3"/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>
        <v>1</v>
      </c>
      <c r="EA26" s="3"/>
      <c r="EB26" s="3"/>
      <c r="EC26" s="3">
        <v>1</v>
      </c>
      <c r="ED26" s="3"/>
      <c r="EE26" s="3"/>
      <c r="EF26" s="3">
        <v>1</v>
      </c>
      <c r="EG26" s="3"/>
      <c r="EH26" s="3"/>
      <c r="EI26" s="3">
        <v>1</v>
      </c>
      <c r="EJ26" s="3"/>
      <c r="EK26" s="3"/>
      <c r="EL26" s="3">
        <v>1</v>
      </c>
      <c r="EM26" s="3"/>
      <c r="EN26" s="3"/>
      <c r="EO26" s="3">
        <v>1</v>
      </c>
      <c r="EP26" s="3"/>
      <c r="EQ26" s="3"/>
      <c r="ER26" s="3">
        <v>1</v>
      </c>
      <c r="ES26" s="3"/>
      <c r="ET26" s="3"/>
      <c r="EU26" s="3">
        <v>1</v>
      </c>
      <c r="EV26" s="3"/>
      <c r="EW26" s="3"/>
      <c r="EX26" s="3">
        <v>1</v>
      </c>
      <c r="EY26" s="3"/>
      <c r="EZ26" s="3"/>
      <c r="FA26" s="3">
        <v>1</v>
      </c>
      <c r="FB26" s="3"/>
      <c r="FC26" s="3"/>
      <c r="FD26" s="3">
        <v>1</v>
      </c>
      <c r="FE26" s="3"/>
      <c r="FF26" s="3"/>
      <c r="FG26" s="3">
        <v>1</v>
      </c>
      <c r="FH26" s="3"/>
      <c r="FI26" s="3"/>
      <c r="FJ26" s="3">
        <v>1</v>
      </c>
      <c r="FK26" s="3"/>
      <c r="FL26" s="3"/>
      <c r="FM26" s="3">
        <v>1</v>
      </c>
      <c r="FN26" s="3"/>
      <c r="FO26" s="3"/>
      <c r="FP26" s="3">
        <v>1</v>
      </c>
      <c r="FQ26" s="3"/>
      <c r="FR26" s="3"/>
      <c r="FS26" s="3">
        <v>1</v>
      </c>
      <c r="FT26" s="3"/>
      <c r="FU26" s="3"/>
      <c r="FV26" s="3">
        <v>1</v>
      </c>
      <c r="FW26" s="3"/>
      <c r="FX26" s="3"/>
      <c r="FY26" s="3">
        <v>1</v>
      </c>
      <c r="FZ26" s="3"/>
      <c r="GA26" s="3"/>
      <c r="GB26" s="3">
        <v>1</v>
      </c>
      <c r="GC26" s="3"/>
      <c r="GD26" s="3"/>
      <c r="GE26" s="3">
        <v>1</v>
      </c>
      <c r="GF26" s="3"/>
      <c r="GG26" s="3"/>
      <c r="GH26" s="3">
        <v>1</v>
      </c>
      <c r="GI26" s="3"/>
      <c r="GJ26" s="3"/>
      <c r="GK26" s="3">
        <v>1</v>
      </c>
      <c r="GL26" s="3"/>
      <c r="GM26" s="3"/>
      <c r="GN26" s="3">
        <v>1</v>
      </c>
      <c r="GO26" s="3"/>
      <c r="GP26" s="3"/>
      <c r="GQ26" s="3">
        <v>1</v>
      </c>
      <c r="GR26" s="3"/>
      <c r="GS26" s="3"/>
      <c r="GT26" s="3">
        <v>1</v>
      </c>
      <c r="GU26" s="3"/>
      <c r="GV26" s="3"/>
      <c r="GW26" s="3">
        <v>1</v>
      </c>
      <c r="GX26" s="3"/>
      <c r="GY26" s="3"/>
      <c r="GZ26" s="3">
        <v>1</v>
      </c>
      <c r="HA26" s="3"/>
      <c r="HB26" s="3"/>
      <c r="HC26" s="3">
        <v>1</v>
      </c>
      <c r="HD26" s="3"/>
      <c r="HE26" s="3"/>
      <c r="HF26" s="3">
        <v>1</v>
      </c>
      <c r="HG26" s="3"/>
      <c r="HH26" s="3"/>
      <c r="HI26" s="3">
        <v>1</v>
      </c>
      <c r="HJ26" s="3"/>
      <c r="HK26" s="3"/>
      <c r="HL26" s="3">
        <v>1</v>
      </c>
      <c r="HM26" s="3"/>
      <c r="HN26" s="3"/>
      <c r="HO26" s="3">
        <v>1</v>
      </c>
      <c r="HP26" s="3"/>
      <c r="HQ26" s="3"/>
      <c r="HR26" s="3">
        <v>1</v>
      </c>
      <c r="HS26" s="3"/>
      <c r="HT26" s="3"/>
      <c r="HU26" s="3">
        <v>1</v>
      </c>
      <c r="HV26" s="3"/>
      <c r="HW26" s="3"/>
      <c r="HX26" s="3">
        <v>1</v>
      </c>
      <c r="HY26" s="3"/>
      <c r="HZ26" s="3"/>
      <c r="IA26" s="3">
        <v>1</v>
      </c>
      <c r="IB26" s="3"/>
      <c r="IC26" s="3"/>
      <c r="ID26" s="3">
        <v>1</v>
      </c>
      <c r="IE26" s="3"/>
      <c r="IF26" s="3"/>
      <c r="IG26" s="3">
        <v>1</v>
      </c>
      <c r="IH26" s="3"/>
      <c r="II26" s="3"/>
      <c r="IJ26" s="3">
        <v>1</v>
      </c>
      <c r="IK26" s="3"/>
      <c r="IL26" s="3"/>
      <c r="IM26" s="3">
        <v>1</v>
      </c>
      <c r="IN26" s="3"/>
      <c r="IO26" s="3"/>
      <c r="IP26" s="3">
        <v>1</v>
      </c>
      <c r="IQ26" s="3"/>
      <c r="IR26" s="3"/>
      <c r="IS26" s="3">
        <v>1</v>
      </c>
      <c r="IT26" s="3"/>
      <c r="IU26" s="3"/>
      <c r="IV26" s="3">
        <v>1</v>
      </c>
      <c r="IW26" s="3"/>
      <c r="IX26" s="3"/>
      <c r="IY26" s="3">
        <v>1</v>
      </c>
      <c r="IZ26" s="3"/>
      <c r="JA26" s="3"/>
      <c r="JB26" s="3">
        <v>1</v>
      </c>
      <c r="JC26" s="3"/>
      <c r="JD26" s="3"/>
      <c r="JE26" s="3">
        <v>1</v>
      </c>
      <c r="JF26" s="3"/>
      <c r="JG26" s="3"/>
      <c r="JH26" s="3">
        <v>1</v>
      </c>
      <c r="JI26" s="3"/>
      <c r="JJ26" s="3"/>
      <c r="JK26" s="3">
        <v>1</v>
      </c>
      <c r="JL26" s="3"/>
      <c r="JM26" s="3"/>
      <c r="JN26" s="3">
        <v>1</v>
      </c>
      <c r="JO26" s="3"/>
      <c r="JP26" s="3"/>
      <c r="JQ26" s="3">
        <v>1</v>
      </c>
      <c r="JR26" s="3"/>
      <c r="JS26" s="3"/>
      <c r="JT26" s="3">
        <v>1</v>
      </c>
      <c r="JU26" s="3"/>
      <c r="JV26" s="3"/>
      <c r="JW26" s="3">
        <v>1</v>
      </c>
      <c r="JX26" s="3"/>
      <c r="JY26" s="3"/>
      <c r="JZ26" s="3">
        <v>1</v>
      </c>
      <c r="KA26" s="3"/>
      <c r="KB26" s="3"/>
      <c r="KC26" s="3">
        <v>1</v>
      </c>
      <c r="KD26" s="3"/>
      <c r="KE26" s="3"/>
      <c r="KF26" s="3">
        <v>1</v>
      </c>
      <c r="KG26" s="3"/>
      <c r="KH26" s="3"/>
      <c r="KI26" s="3">
        <v>1</v>
      </c>
      <c r="KJ26" s="3"/>
      <c r="KK26" s="3"/>
      <c r="KL26" s="3">
        <v>1</v>
      </c>
      <c r="KM26" s="3"/>
      <c r="KN26" s="3"/>
      <c r="KO26" s="3">
        <v>1</v>
      </c>
      <c r="KP26" s="3"/>
      <c r="KQ26" s="3"/>
      <c r="KR26" s="3">
        <v>1</v>
      </c>
      <c r="KS26" s="3"/>
      <c r="KT26" s="3"/>
      <c r="KU26" s="3">
        <v>1</v>
      </c>
      <c r="KV26" s="3"/>
      <c r="KW26" s="3"/>
      <c r="KX26" s="3">
        <v>1</v>
      </c>
      <c r="KY26" s="3"/>
      <c r="KZ26" s="3"/>
      <c r="LA26" s="3">
        <v>1</v>
      </c>
      <c r="LB26" s="3"/>
      <c r="LC26" s="3"/>
      <c r="LD26" s="3">
        <v>1</v>
      </c>
      <c r="LE26" s="3"/>
      <c r="LF26" s="3"/>
      <c r="LG26" s="3">
        <v>1</v>
      </c>
      <c r="LH26" s="3"/>
      <c r="LI26" s="3"/>
      <c r="LJ26" s="3">
        <v>1</v>
      </c>
      <c r="LK26" s="3"/>
      <c r="LL26" s="3"/>
      <c r="LM26" s="3">
        <v>1</v>
      </c>
      <c r="LN26" s="3"/>
      <c r="LO26" s="3"/>
      <c r="LP26" s="3">
        <v>1</v>
      </c>
      <c r="LQ26" s="3"/>
      <c r="LR26" s="3"/>
      <c r="LS26" s="3">
        <v>1</v>
      </c>
      <c r="LT26" s="3"/>
      <c r="LU26" s="3"/>
      <c r="LV26" s="3">
        <v>1</v>
      </c>
      <c r="LW26" s="3"/>
      <c r="LX26" s="3"/>
      <c r="LY26" s="3">
        <v>1</v>
      </c>
      <c r="LZ26" s="3"/>
      <c r="MA26" s="3"/>
      <c r="MB26" s="3">
        <v>1</v>
      </c>
      <c r="MC26" s="3"/>
      <c r="MD26" s="3"/>
      <c r="ME26" s="3">
        <v>1</v>
      </c>
      <c r="MF26" s="3"/>
      <c r="MG26" s="3"/>
      <c r="MH26" s="3">
        <v>1</v>
      </c>
      <c r="MI26" s="3"/>
      <c r="MJ26" s="3"/>
      <c r="MK26" s="3">
        <v>1</v>
      </c>
      <c r="ML26" s="3"/>
      <c r="MM26" s="3"/>
      <c r="MN26" s="3">
        <v>1</v>
      </c>
      <c r="MO26" s="3"/>
      <c r="MP26" s="3"/>
      <c r="MQ26" s="3">
        <v>1</v>
      </c>
      <c r="MR26" s="3"/>
      <c r="MS26" s="3"/>
      <c r="MT26" s="3">
        <v>1</v>
      </c>
      <c r="MU26" s="3"/>
      <c r="MV26" s="3"/>
      <c r="MW26" s="3">
        <v>1</v>
      </c>
      <c r="MX26" s="3"/>
      <c r="MY26" s="3"/>
      <c r="MZ26" s="3">
        <v>1</v>
      </c>
      <c r="NA26" s="3"/>
      <c r="NB26" s="3"/>
      <c r="NC26" s="3">
        <v>1</v>
      </c>
      <c r="ND26" s="3"/>
      <c r="NE26" s="3"/>
      <c r="NF26" s="3">
        <v>1</v>
      </c>
      <c r="NG26" s="3"/>
      <c r="NH26" s="3"/>
      <c r="NI26" s="3">
        <v>1</v>
      </c>
      <c r="NJ26" s="3"/>
    </row>
    <row r="27" spans="1:374" x14ac:dyDescent="0.3">
      <c r="A27" s="3">
        <v>14</v>
      </c>
      <c r="B27" s="50" t="s">
        <v>1513</v>
      </c>
      <c r="C27" s="3"/>
      <c r="D27" s="3">
        <v>1</v>
      </c>
      <c r="E27" s="3"/>
      <c r="F27" s="3">
        <v>1</v>
      </c>
      <c r="G27" s="3"/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>
        <v>1</v>
      </c>
      <c r="AQ27" s="3"/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>
        <v>1</v>
      </c>
      <c r="CV27" s="3"/>
      <c r="CW27" s="3"/>
      <c r="CX27" s="3">
        <v>1</v>
      </c>
      <c r="CY27" s="3"/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  <c r="IU27" s="3"/>
      <c r="IV27" s="3">
        <v>1</v>
      </c>
      <c r="IW27" s="3"/>
      <c r="IX27" s="3"/>
      <c r="IY27" s="3">
        <v>1</v>
      </c>
      <c r="IZ27" s="3"/>
      <c r="JA27" s="3"/>
      <c r="JB27" s="3">
        <v>1</v>
      </c>
      <c r="JC27" s="3"/>
      <c r="JD27" s="3"/>
      <c r="JE27" s="3">
        <v>1</v>
      </c>
      <c r="JF27" s="3"/>
      <c r="JG27" s="3"/>
      <c r="JH27" s="3">
        <v>1</v>
      </c>
      <c r="JI27" s="3"/>
      <c r="JJ27" s="3"/>
      <c r="JK27" s="3">
        <v>1</v>
      </c>
      <c r="JL27" s="3"/>
      <c r="JM27" s="3"/>
      <c r="JN27" s="3">
        <v>1</v>
      </c>
      <c r="JO27" s="3"/>
      <c r="JP27" s="3"/>
      <c r="JQ27" s="3">
        <v>1</v>
      </c>
      <c r="JR27" s="3"/>
      <c r="JS27" s="3"/>
      <c r="JT27" s="3">
        <v>1</v>
      </c>
      <c r="JU27" s="3"/>
      <c r="JV27" s="3"/>
      <c r="JW27" s="3">
        <v>1</v>
      </c>
      <c r="JX27" s="3"/>
      <c r="JY27" s="3"/>
      <c r="JZ27" s="3">
        <v>1</v>
      </c>
      <c r="KA27" s="3"/>
      <c r="KB27" s="3"/>
      <c r="KC27" s="3">
        <v>1</v>
      </c>
      <c r="KD27" s="3"/>
      <c r="KE27" s="3"/>
      <c r="KF27" s="3">
        <v>1</v>
      </c>
      <c r="KG27" s="3"/>
      <c r="KH27" s="3"/>
      <c r="KI27" s="3">
        <v>1</v>
      </c>
      <c r="KJ27" s="3"/>
      <c r="KK27" s="3"/>
      <c r="KL27" s="3">
        <v>1</v>
      </c>
      <c r="KM27" s="3"/>
      <c r="KN27" s="3"/>
      <c r="KO27" s="3">
        <v>1</v>
      </c>
      <c r="KP27" s="3"/>
      <c r="KQ27" s="3"/>
      <c r="KR27" s="3">
        <v>1</v>
      </c>
      <c r="KS27" s="3"/>
      <c r="KT27" s="3"/>
      <c r="KU27" s="3">
        <v>1</v>
      </c>
      <c r="KV27" s="3"/>
      <c r="KW27" s="3"/>
      <c r="KX27" s="3">
        <v>1</v>
      </c>
      <c r="KY27" s="3"/>
      <c r="KZ27" s="3"/>
      <c r="LA27" s="3">
        <v>1</v>
      </c>
      <c r="LB27" s="3"/>
      <c r="LC27" s="3"/>
      <c r="LD27" s="3">
        <v>1</v>
      </c>
      <c r="LE27" s="3"/>
      <c r="LF27" s="3"/>
      <c r="LG27" s="3">
        <v>1</v>
      </c>
      <c r="LH27" s="3"/>
      <c r="LI27" s="3"/>
      <c r="LJ27" s="3">
        <v>1</v>
      </c>
      <c r="LK27" s="3"/>
      <c r="LL27" s="3"/>
      <c r="LM27" s="3">
        <v>1</v>
      </c>
      <c r="LN27" s="3"/>
      <c r="LO27" s="3"/>
      <c r="LP27" s="3">
        <v>1</v>
      </c>
      <c r="LQ27" s="3"/>
      <c r="LR27" s="3"/>
      <c r="LS27" s="3">
        <v>1</v>
      </c>
      <c r="LT27" s="3"/>
      <c r="LU27" s="3"/>
      <c r="LV27" s="3">
        <v>1</v>
      </c>
      <c r="LW27" s="3"/>
      <c r="LX27" s="3"/>
      <c r="LY27" s="3">
        <v>1</v>
      </c>
      <c r="LZ27" s="3"/>
      <c r="MA27" s="3"/>
      <c r="MB27" s="3">
        <v>1</v>
      </c>
      <c r="MC27" s="3"/>
      <c r="MD27" s="3"/>
      <c r="ME27" s="3">
        <v>1</v>
      </c>
      <c r="MF27" s="3"/>
      <c r="MG27" s="3"/>
      <c r="MH27" s="3">
        <v>1</v>
      </c>
      <c r="MI27" s="3"/>
      <c r="MJ27" s="3"/>
      <c r="MK27" s="3">
        <v>1</v>
      </c>
      <c r="ML27" s="3"/>
      <c r="MM27" s="3"/>
      <c r="MN27" s="3">
        <v>1</v>
      </c>
      <c r="MO27" s="3"/>
      <c r="MP27" s="3"/>
      <c r="MQ27" s="3">
        <v>1</v>
      </c>
      <c r="MR27" s="3"/>
      <c r="MS27" s="3"/>
      <c r="MT27" s="3">
        <v>1</v>
      </c>
      <c r="MU27" s="3"/>
      <c r="MV27" s="3"/>
      <c r="MW27" s="3">
        <v>1</v>
      </c>
      <c r="MX27" s="3"/>
      <c r="MY27" s="3"/>
      <c r="MZ27" s="3">
        <v>1</v>
      </c>
      <c r="NA27" s="3"/>
      <c r="NB27" s="3"/>
      <c r="NC27" s="3">
        <v>1</v>
      </c>
      <c r="ND27" s="3"/>
      <c r="NE27" s="3"/>
      <c r="NF27" s="3">
        <v>1</v>
      </c>
      <c r="NG27" s="3"/>
      <c r="NH27" s="3"/>
      <c r="NI27" s="3">
        <v>1</v>
      </c>
      <c r="NJ27" s="3"/>
    </row>
    <row r="28" spans="1:374" x14ac:dyDescent="0.3">
      <c r="A28" s="3">
        <v>15</v>
      </c>
      <c r="B28" s="50" t="s">
        <v>1514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3">
        <v>1</v>
      </c>
      <c r="GT28" s="3"/>
      <c r="GU28" s="3"/>
      <c r="GV28" s="3">
        <v>1</v>
      </c>
      <c r="GW28" s="3"/>
      <c r="GX28" s="3"/>
      <c r="GY28" s="3">
        <v>1</v>
      </c>
      <c r="GZ28" s="3"/>
      <c r="HA28" s="3"/>
      <c r="HB28" s="3">
        <v>1</v>
      </c>
      <c r="HC28" s="3"/>
      <c r="HD28" s="3"/>
      <c r="HE28" s="3">
        <v>1</v>
      </c>
      <c r="HF28" s="3"/>
      <c r="HG28" s="3"/>
      <c r="HH28" s="3">
        <v>1</v>
      </c>
      <c r="HI28" s="3"/>
      <c r="HJ28" s="3"/>
      <c r="HK28" s="3">
        <v>1</v>
      </c>
      <c r="HL28" s="3"/>
      <c r="HM28" s="3"/>
      <c r="HN28" s="3">
        <v>1</v>
      </c>
      <c r="HO28" s="3"/>
      <c r="HP28" s="3"/>
      <c r="HQ28" s="3">
        <v>1</v>
      </c>
      <c r="HR28" s="3"/>
      <c r="HS28" s="3"/>
      <c r="HT28" s="3">
        <v>1</v>
      </c>
      <c r="HU28" s="3"/>
      <c r="HV28" s="3"/>
      <c r="HW28" s="3">
        <v>1</v>
      </c>
      <c r="HX28" s="3"/>
      <c r="HY28" s="3"/>
      <c r="HZ28" s="3">
        <v>1</v>
      </c>
      <c r="IA28" s="3"/>
      <c r="IB28" s="3"/>
      <c r="IC28" s="3">
        <v>1</v>
      </c>
      <c r="ID28" s="3"/>
      <c r="IE28" s="3"/>
      <c r="IF28" s="3">
        <v>1</v>
      </c>
      <c r="IG28" s="3"/>
      <c r="IH28" s="3"/>
      <c r="II28" s="3">
        <v>1</v>
      </c>
      <c r="IJ28" s="3"/>
      <c r="IK28" s="3"/>
      <c r="IL28" s="3">
        <v>1</v>
      </c>
      <c r="IM28" s="3"/>
      <c r="IN28" s="3"/>
      <c r="IO28" s="3">
        <v>1</v>
      </c>
      <c r="IP28" s="3"/>
      <c r="IQ28" s="3"/>
      <c r="IR28" s="3">
        <v>1</v>
      </c>
      <c r="IS28" s="3"/>
      <c r="IT28" s="3"/>
      <c r="IU28" s="3">
        <v>1</v>
      </c>
      <c r="IV28" s="3"/>
      <c r="IW28" s="3"/>
      <c r="IX28" s="3">
        <v>1</v>
      </c>
      <c r="IY28" s="3"/>
      <c r="IZ28" s="3"/>
      <c r="JA28" s="3">
        <v>1</v>
      </c>
      <c r="JB28" s="3"/>
      <c r="JC28" s="3"/>
      <c r="JD28" s="3">
        <v>1</v>
      </c>
      <c r="JE28" s="3"/>
      <c r="JF28" s="3"/>
      <c r="JG28" s="3">
        <v>1</v>
      </c>
      <c r="JH28" s="3"/>
      <c r="JI28" s="3"/>
      <c r="JJ28" s="3">
        <v>1</v>
      </c>
      <c r="JK28" s="3"/>
      <c r="JL28" s="3"/>
      <c r="JM28" s="3">
        <v>1</v>
      </c>
      <c r="JN28" s="3"/>
      <c r="JO28" s="3"/>
      <c r="JP28" s="3">
        <v>1</v>
      </c>
      <c r="JQ28" s="3"/>
      <c r="JR28" s="3"/>
      <c r="JS28" s="3">
        <v>1</v>
      </c>
      <c r="JT28" s="3"/>
      <c r="JU28" s="3"/>
      <c r="JV28" s="3">
        <v>1</v>
      </c>
      <c r="JW28" s="3"/>
      <c r="JX28" s="3"/>
      <c r="JY28" s="3">
        <v>1</v>
      </c>
      <c r="JZ28" s="3"/>
      <c r="KA28" s="3"/>
      <c r="KB28" s="3">
        <v>1</v>
      </c>
      <c r="KC28" s="3"/>
      <c r="KD28" s="3"/>
      <c r="KE28" s="3">
        <v>1</v>
      </c>
      <c r="KF28" s="3"/>
      <c r="KG28" s="3"/>
      <c r="KH28" s="3">
        <v>1</v>
      </c>
      <c r="KI28" s="3"/>
      <c r="KJ28" s="3"/>
      <c r="KK28" s="3">
        <v>1</v>
      </c>
      <c r="KL28" s="3"/>
      <c r="KM28" s="3"/>
      <c r="KN28" s="3">
        <v>1</v>
      </c>
      <c r="KO28" s="3"/>
      <c r="KP28" s="3"/>
      <c r="KQ28" s="3">
        <v>1</v>
      </c>
      <c r="KR28" s="3"/>
      <c r="KS28" s="3"/>
      <c r="KT28" s="3">
        <v>1</v>
      </c>
      <c r="KU28" s="3"/>
      <c r="KV28" s="3"/>
      <c r="KW28" s="3">
        <v>1</v>
      </c>
      <c r="KX28" s="3"/>
      <c r="KY28" s="3"/>
      <c r="KZ28" s="3">
        <v>1</v>
      </c>
      <c r="LA28" s="3"/>
      <c r="LB28" s="3"/>
      <c r="LC28" s="3">
        <v>1</v>
      </c>
      <c r="LD28" s="3"/>
      <c r="LE28" s="3"/>
      <c r="LF28" s="3">
        <v>1</v>
      </c>
      <c r="LG28" s="3"/>
      <c r="LH28" s="3"/>
      <c r="LI28" s="3">
        <v>1</v>
      </c>
      <c r="LJ28" s="3"/>
      <c r="LK28" s="3"/>
      <c r="LL28" s="3">
        <v>1</v>
      </c>
      <c r="LM28" s="3"/>
      <c r="LN28" s="3"/>
      <c r="LO28" s="3">
        <v>1</v>
      </c>
      <c r="LP28" s="3"/>
      <c r="LQ28" s="3"/>
      <c r="LR28" s="3">
        <v>1</v>
      </c>
      <c r="LS28" s="3"/>
      <c r="LT28" s="3"/>
      <c r="LU28" s="3">
        <v>1</v>
      </c>
      <c r="LV28" s="3"/>
      <c r="LW28" s="3"/>
      <c r="LX28" s="3">
        <v>1</v>
      </c>
      <c r="LY28" s="3"/>
      <c r="LZ28" s="3"/>
      <c r="MA28" s="3">
        <v>1</v>
      </c>
      <c r="MB28" s="3"/>
      <c r="MC28" s="3"/>
      <c r="MD28" s="3">
        <v>1</v>
      </c>
      <c r="ME28" s="3"/>
      <c r="MF28" s="3"/>
      <c r="MG28" s="3">
        <v>1</v>
      </c>
      <c r="MH28" s="3"/>
      <c r="MI28" s="3"/>
      <c r="MJ28" s="3">
        <v>1</v>
      </c>
      <c r="MK28" s="3"/>
      <c r="ML28" s="3"/>
      <c r="MM28" s="3">
        <v>1</v>
      </c>
      <c r="MN28" s="3"/>
      <c r="MO28" s="3"/>
      <c r="MP28" s="3">
        <v>1</v>
      </c>
      <c r="MQ28" s="3"/>
      <c r="MR28" s="3"/>
      <c r="MS28" s="3">
        <v>1</v>
      </c>
      <c r="MT28" s="3"/>
      <c r="MU28" s="3"/>
      <c r="MV28" s="3">
        <v>1</v>
      </c>
      <c r="MW28" s="3"/>
      <c r="MX28" s="3"/>
      <c r="MY28" s="3">
        <v>1</v>
      </c>
      <c r="MZ28" s="3"/>
      <c r="NA28" s="3"/>
      <c r="NB28" s="3">
        <v>1</v>
      </c>
      <c r="NC28" s="3"/>
      <c r="ND28" s="3"/>
      <c r="NE28" s="3">
        <v>1</v>
      </c>
      <c r="NF28" s="3"/>
      <c r="NG28" s="3"/>
      <c r="NH28" s="3">
        <v>1</v>
      </c>
      <c r="NI28" s="3"/>
      <c r="NJ28" s="3"/>
    </row>
    <row r="29" spans="1:374" x14ac:dyDescent="0.3">
      <c r="A29" s="3">
        <v>16</v>
      </c>
      <c r="B29" s="50" t="s">
        <v>1515</v>
      </c>
      <c r="C29" s="3"/>
      <c r="D29" s="3">
        <v>1</v>
      </c>
      <c r="E29" s="3"/>
      <c r="F29" s="3"/>
      <c r="G29" s="3">
        <v>1</v>
      </c>
      <c r="H29" s="3"/>
      <c r="I29" s="3"/>
      <c r="J29" s="3">
        <v>1</v>
      </c>
      <c r="K29" s="3"/>
      <c r="L29" s="3"/>
      <c r="M29" s="3">
        <v>1</v>
      </c>
      <c r="N29" s="3"/>
      <c r="O29" s="3"/>
      <c r="P29" s="3">
        <v>1</v>
      </c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  <c r="IU29" s="3"/>
      <c r="IV29" s="3">
        <v>1</v>
      </c>
      <c r="IW29" s="3"/>
      <c r="IX29" s="3"/>
      <c r="IY29" s="3">
        <v>1</v>
      </c>
      <c r="IZ29" s="3"/>
      <c r="JA29" s="3"/>
      <c r="JB29" s="3">
        <v>1</v>
      </c>
      <c r="JC29" s="3"/>
      <c r="JD29" s="3"/>
      <c r="JE29" s="3">
        <v>1</v>
      </c>
      <c r="JF29" s="3"/>
      <c r="JG29" s="3"/>
      <c r="JH29" s="3">
        <v>1</v>
      </c>
      <c r="JI29" s="3"/>
      <c r="JJ29" s="3"/>
      <c r="JK29" s="3">
        <v>1</v>
      </c>
      <c r="JL29" s="3"/>
      <c r="JM29" s="3"/>
      <c r="JN29" s="3">
        <v>1</v>
      </c>
      <c r="JO29" s="3"/>
      <c r="JP29" s="3"/>
      <c r="JQ29" s="3">
        <v>1</v>
      </c>
      <c r="JR29" s="3"/>
      <c r="JS29" s="3"/>
      <c r="JT29" s="3">
        <v>1</v>
      </c>
      <c r="JU29" s="3"/>
      <c r="JV29" s="3"/>
      <c r="JW29" s="3">
        <v>1</v>
      </c>
      <c r="JX29" s="3"/>
      <c r="JY29" s="3"/>
      <c r="JZ29" s="3">
        <v>1</v>
      </c>
      <c r="KA29" s="3"/>
      <c r="KB29" s="3"/>
      <c r="KC29" s="3">
        <v>1</v>
      </c>
      <c r="KD29" s="3"/>
      <c r="KE29" s="3"/>
      <c r="KF29" s="3">
        <v>1</v>
      </c>
      <c r="KG29" s="3"/>
      <c r="KH29" s="3"/>
      <c r="KI29" s="3">
        <v>1</v>
      </c>
      <c r="KJ29" s="3"/>
      <c r="KK29" s="3"/>
      <c r="KL29" s="3">
        <v>1</v>
      </c>
      <c r="KM29" s="3"/>
      <c r="KN29" s="3"/>
      <c r="KO29" s="3">
        <v>1</v>
      </c>
      <c r="KP29" s="3"/>
      <c r="KQ29" s="3"/>
      <c r="KR29" s="3">
        <v>1</v>
      </c>
      <c r="KS29" s="3"/>
      <c r="KT29" s="3"/>
      <c r="KU29" s="3">
        <v>1</v>
      </c>
      <c r="KV29" s="3"/>
      <c r="KW29" s="3"/>
      <c r="KX29" s="3">
        <v>1</v>
      </c>
      <c r="KY29" s="3"/>
      <c r="KZ29" s="3"/>
      <c r="LA29" s="3">
        <v>1</v>
      </c>
      <c r="LB29" s="3"/>
      <c r="LC29" s="3"/>
      <c r="LD29" s="3">
        <v>1</v>
      </c>
      <c r="LE29" s="3"/>
      <c r="LF29" s="3"/>
      <c r="LG29" s="3">
        <v>1</v>
      </c>
      <c r="LH29" s="3"/>
      <c r="LI29" s="3"/>
      <c r="LJ29" s="3">
        <v>1</v>
      </c>
      <c r="LK29" s="3"/>
      <c r="LL29" s="3"/>
      <c r="LM29" s="3">
        <v>1</v>
      </c>
      <c r="LN29" s="3"/>
      <c r="LO29" s="3"/>
      <c r="LP29" s="3">
        <v>1</v>
      </c>
      <c r="LQ29" s="3"/>
      <c r="LR29" s="3"/>
      <c r="LS29" s="3">
        <v>1</v>
      </c>
      <c r="LT29" s="3"/>
      <c r="LU29" s="3"/>
      <c r="LV29" s="3">
        <v>1</v>
      </c>
      <c r="LW29" s="3"/>
      <c r="LX29" s="3"/>
      <c r="LY29" s="3">
        <v>1</v>
      </c>
      <c r="LZ29" s="3"/>
      <c r="MA29" s="3"/>
      <c r="MB29" s="3">
        <v>1</v>
      </c>
      <c r="MC29" s="3"/>
      <c r="MD29" s="3"/>
      <c r="ME29" s="3">
        <v>1</v>
      </c>
      <c r="MF29" s="3"/>
      <c r="MG29" s="3"/>
      <c r="MH29" s="3">
        <v>1</v>
      </c>
      <c r="MI29" s="3"/>
      <c r="MJ29" s="3"/>
      <c r="MK29" s="3">
        <v>1</v>
      </c>
      <c r="ML29" s="3"/>
      <c r="MM29" s="3"/>
      <c r="MN29" s="3">
        <v>1</v>
      </c>
      <c r="MO29" s="3"/>
      <c r="MP29" s="3"/>
      <c r="MQ29" s="3">
        <v>1</v>
      </c>
      <c r="MR29" s="3"/>
      <c r="MS29" s="3"/>
      <c r="MT29" s="3">
        <v>1</v>
      </c>
      <c r="MU29" s="3"/>
      <c r="MV29" s="3"/>
      <c r="MW29" s="3">
        <v>1</v>
      </c>
      <c r="MX29" s="3"/>
      <c r="MY29" s="3"/>
      <c r="MZ29" s="3">
        <v>1</v>
      </c>
      <c r="NA29" s="3"/>
      <c r="NB29" s="3"/>
      <c r="NC29" s="3">
        <v>1</v>
      </c>
      <c r="ND29" s="3"/>
      <c r="NE29" s="3"/>
      <c r="NF29" s="3">
        <v>1</v>
      </c>
      <c r="NG29" s="3"/>
      <c r="NH29" s="3"/>
      <c r="NI29" s="3">
        <v>1</v>
      </c>
      <c r="NJ29" s="3"/>
    </row>
    <row r="30" spans="1:374" x14ac:dyDescent="0.3">
      <c r="A30" s="3">
        <v>17</v>
      </c>
      <c r="B30" s="53" t="s">
        <v>1516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>
        <v>1</v>
      </c>
      <c r="T30" s="3"/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  <c r="IU30" s="3"/>
      <c r="IV30" s="3">
        <v>1</v>
      </c>
      <c r="IW30" s="3"/>
      <c r="IX30" s="3"/>
      <c r="IY30" s="3">
        <v>1</v>
      </c>
      <c r="IZ30" s="3"/>
      <c r="JA30" s="3"/>
      <c r="JB30" s="3">
        <v>1</v>
      </c>
      <c r="JC30" s="3"/>
      <c r="JD30" s="3"/>
      <c r="JE30" s="3">
        <v>1</v>
      </c>
      <c r="JF30" s="3"/>
      <c r="JG30" s="3"/>
      <c r="JH30" s="3">
        <v>1</v>
      </c>
      <c r="JI30" s="3"/>
      <c r="JJ30" s="3"/>
      <c r="JK30" s="3">
        <v>1</v>
      </c>
      <c r="JL30" s="3"/>
      <c r="JM30" s="3"/>
      <c r="JN30" s="3">
        <v>1</v>
      </c>
      <c r="JO30" s="3"/>
      <c r="JP30" s="3"/>
      <c r="JQ30" s="3">
        <v>1</v>
      </c>
      <c r="JR30" s="3"/>
      <c r="JS30" s="3"/>
      <c r="JT30" s="3">
        <v>1</v>
      </c>
      <c r="JU30" s="3"/>
      <c r="JV30" s="3"/>
      <c r="JW30" s="3">
        <v>1</v>
      </c>
      <c r="JX30" s="3"/>
      <c r="JY30" s="3"/>
      <c r="JZ30" s="3">
        <v>1</v>
      </c>
      <c r="KA30" s="3"/>
      <c r="KB30" s="3"/>
      <c r="KC30" s="3">
        <v>1</v>
      </c>
      <c r="KD30" s="3"/>
      <c r="KE30" s="3"/>
      <c r="KF30" s="3">
        <v>1</v>
      </c>
      <c r="KG30" s="3"/>
      <c r="KH30" s="3"/>
      <c r="KI30" s="3">
        <v>1</v>
      </c>
      <c r="KJ30" s="3"/>
      <c r="KK30" s="3"/>
      <c r="KL30" s="3">
        <v>1</v>
      </c>
      <c r="KM30" s="3"/>
      <c r="KN30" s="3"/>
      <c r="KO30" s="3">
        <v>1</v>
      </c>
      <c r="KP30" s="3"/>
      <c r="KQ30" s="3"/>
      <c r="KR30" s="3">
        <v>1</v>
      </c>
      <c r="KS30" s="3"/>
      <c r="KT30" s="3"/>
      <c r="KU30" s="3">
        <v>1</v>
      </c>
      <c r="KV30" s="3"/>
      <c r="KW30" s="3"/>
      <c r="KX30" s="3">
        <v>1</v>
      </c>
      <c r="KY30" s="3"/>
      <c r="KZ30" s="3"/>
      <c r="LA30" s="3">
        <v>1</v>
      </c>
      <c r="LB30" s="3"/>
      <c r="LC30" s="3"/>
      <c r="LD30" s="3">
        <v>1</v>
      </c>
      <c r="LE30" s="3"/>
      <c r="LF30" s="3"/>
      <c r="LG30" s="3">
        <v>1</v>
      </c>
      <c r="LH30" s="3"/>
      <c r="LI30" s="3"/>
      <c r="LJ30" s="3">
        <v>1</v>
      </c>
      <c r="LK30" s="3"/>
      <c r="LL30" s="3"/>
      <c r="LM30" s="3">
        <v>1</v>
      </c>
      <c r="LN30" s="3"/>
      <c r="LO30" s="3"/>
      <c r="LP30" s="3">
        <v>1</v>
      </c>
      <c r="LQ30" s="3"/>
      <c r="LR30" s="3"/>
      <c r="LS30" s="3">
        <v>1</v>
      </c>
      <c r="LT30" s="3"/>
      <c r="LU30" s="3"/>
      <c r="LV30" s="3">
        <v>1</v>
      </c>
      <c r="LW30" s="3"/>
      <c r="LX30" s="3"/>
      <c r="LY30" s="3">
        <v>1</v>
      </c>
      <c r="LZ30" s="3"/>
      <c r="MA30" s="3"/>
      <c r="MB30" s="3">
        <v>1</v>
      </c>
      <c r="MC30" s="3"/>
      <c r="MD30" s="3"/>
      <c r="ME30" s="3">
        <v>1</v>
      </c>
      <c r="MF30" s="3"/>
      <c r="MG30" s="3"/>
      <c r="MH30" s="3">
        <v>1</v>
      </c>
      <c r="MI30" s="3"/>
      <c r="MJ30" s="3"/>
      <c r="MK30" s="3">
        <v>1</v>
      </c>
      <c r="ML30" s="3"/>
      <c r="MM30" s="3"/>
      <c r="MN30" s="3">
        <v>1</v>
      </c>
      <c r="MO30" s="3"/>
      <c r="MP30" s="3"/>
      <c r="MQ30" s="3">
        <v>1</v>
      </c>
      <c r="MR30" s="3"/>
      <c r="MS30" s="3"/>
      <c r="MT30" s="3">
        <v>1</v>
      </c>
      <c r="MU30" s="3"/>
      <c r="MV30" s="3"/>
      <c r="MW30" s="3">
        <v>1</v>
      </c>
      <c r="MX30" s="3"/>
      <c r="MY30" s="3"/>
      <c r="MZ30" s="3">
        <v>1</v>
      </c>
      <c r="NA30" s="3"/>
      <c r="NB30" s="3"/>
      <c r="NC30" s="3">
        <v>1</v>
      </c>
      <c r="ND30" s="3"/>
      <c r="NE30" s="3"/>
      <c r="NF30" s="3">
        <v>1</v>
      </c>
      <c r="NG30" s="3"/>
      <c r="NH30" s="3"/>
      <c r="NI30" s="3">
        <v>1</v>
      </c>
      <c r="NJ30" s="3"/>
    </row>
    <row r="31" spans="1:374" x14ac:dyDescent="0.3">
      <c r="A31" s="3">
        <v>18</v>
      </c>
      <c r="B31" s="50" t="s">
        <v>1517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3">
        <v>1</v>
      </c>
      <c r="GT31" s="3"/>
      <c r="GU31" s="3"/>
      <c r="GV31" s="3">
        <v>1</v>
      </c>
      <c r="GW31" s="3"/>
      <c r="GX31" s="3"/>
      <c r="GY31" s="3">
        <v>1</v>
      </c>
      <c r="GZ31" s="3"/>
      <c r="HA31" s="3"/>
      <c r="HB31" s="3">
        <v>1</v>
      </c>
      <c r="HC31" s="3"/>
      <c r="HD31" s="3"/>
      <c r="HE31" s="3">
        <v>1</v>
      </c>
      <c r="HF31" s="3"/>
      <c r="HG31" s="3"/>
      <c r="HH31" s="3">
        <v>1</v>
      </c>
      <c r="HI31" s="3"/>
      <c r="HJ31" s="3"/>
      <c r="HK31" s="3">
        <v>1</v>
      </c>
      <c r="HL31" s="3"/>
      <c r="HM31" s="3"/>
      <c r="HN31" s="3">
        <v>1</v>
      </c>
      <c r="HO31" s="3"/>
      <c r="HP31" s="3"/>
      <c r="HQ31" s="3">
        <v>1</v>
      </c>
      <c r="HR31" s="3"/>
      <c r="HS31" s="3"/>
      <c r="HT31" s="3">
        <v>1</v>
      </c>
      <c r="HU31" s="3"/>
      <c r="HV31" s="3"/>
      <c r="HW31" s="3">
        <v>1</v>
      </c>
      <c r="HX31" s="3"/>
      <c r="HY31" s="3"/>
      <c r="HZ31" s="3">
        <v>1</v>
      </c>
      <c r="IA31" s="3"/>
      <c r="IB31" s="3"/>
      <c r="IC31" s="3">
        <v>1</v>
      </c>
      <c r="ID31" s="3"/>
      <c r="IE31" s="3"/>
      <c r="IF31" s="3">
        <v>1</v>
      </c>
      <c r="IG31" s="3"/>
      <c r="IH31" s="3"/>
      <c r="II31" s="3">
        <v>1</v>
      </c>
      <c r="IJ31" s="3"/>
      <c r="IK31" s="3"/>
      <c r="IL31" s="3">
        <v>1</v>
      </c>
      <c r="IM31" s="3"/>
      <c r="IN31" s="3"/>
      <c r="IO31" s="3">
        <v>1</v>
      </c>
      <c r="IP31" s="3"/>
      <c r="IQ31" s="3"/>
      <c r="IR31" s="3">
        <v>1</v>
      </c>
      <c r="IS31" s="3"/>
      <c r="IT31" s="3"/>
      <c r="IU31" s="3">
        <v>1</v>
      </c>
      <c r="IV31" s="3"/>
      <c r="IW31" s="3"/>
      <c r="IX31" s="3">
        <v>1</v>
      </c>
      <c r="IY31" s="3"/>
      <c r="IZ31" s="3"/>
      <c r="JA31" s="3">
        <v>1</v>
      </c>
      <c r="JB31" s="3"/>
      <c r="JC31" s="3"/>
      <c r="JD31" s="3">
        <v>1</v>
      </c>
      <c r="JE31" s="3"/>
      <c r="JF31" s="3"/>
      <c r="JG31" s="3">
        <v>1</v>
      </c>
      <c r="JH31" s="3"/>
      <c r="JI31" s="3"/>
      <c r="JJ31" s="3">
        <v>1</v>
      </c>
      <c r="JK31" s="3"/>
      <c r="JL31" s="3"/>
      <c r="JM31" s="3">
        <v>1</v>
      </c>
      <c r="JN31" s="3"/>
      <c r="JO31" s="3"/>
      <c r="JP31" s="3">
        <v>1</v>
      </c>
      <c r="JQ31" s="3"/>
      <c r="JR31" s="3"/>
      <c r="JS31" s="3">
        <v>1</v>
      </c>
      <c r="JT31" s="3"/>
      <c r="JU31" s="3"/>
      <c r="JV31" s="3">
        <v>1</v>
      </c>
      <c r="JW31" s="3"/>
      <c r="JX31" s="3"/>
      <c r="JY31" s="3">
        <v>1</v>
      </c>
      <c r="JZ31" s="3"/>
      <c r="KA31" s="3"/>
      <c r="KB31" s="3">
        <v>1</v>
      </c>
      <c r="KC31" s="3"/>
      <c r="KD31" s="3"/>
      <c r="KE31" s="3">
        <v>1</v>
      </c>
      <c r="KF31" s="3"/>
      <c r="KG31" s="3"/>
      <c r="KH31" s="3">
        <v>1</v>
      </c>
      <c r="KI31" s="3"/>
      <c r="KJ31" s="3"/>
      <c r="KK31" s="3">
        <v>1</v>
      </c>
      <c r="KL31" s="3"/>
      <c r="KM31" s="3"/>
      <c r="KN31" s="3">
        <v>1</v>
      </c>
      <c r="KO31" s="3"/>
      <c r="KP31" s="3"/>
      <c r="KQ31" s="3">
        <v>1</v>
      </c>
      <c r="KR31" s="3"/>
      <c r="KS31" s="3"/>
      <c r="KT31" s="3">
        <v>1</v>
      </c>
      <c r="KU31" s="3"/>
      <c r="KV31" s="3"/>
      <c r="KW31" s="3">
        <v>1</v>
      </c>
      <c r="KX31" s="3"/>
      <c r="KY31" s="3"/>
      <c r="KZ31" s="3">
        <v>1</v>
      </c>
      <c r="LA31" s="3"/>
      <c r="LB31" s="3"/>
      <c r="LC31" s="3">
        <v>1</v>
      </c>
      <c r="LD31" s="3"/>
      <c r="LE31" s="3"/>
      <c r="LF31" s="3">
        <v>1</v>
      </c>
      <c r="LG31" s="3"/>
      <c r="LH31" s="3"/>
      <c r="LI31" s="3">
        <v>1</v>
      </c>
      <c r="LJ31" s="3"/>
      <c r="LK31" s="3"/>
      <c r="LL31" s="3">
        <v>1</v>
      </c>
      <c r="LM31" s="3"/>
      <c r="LN31" s="3"/>
      <c r="LO31" s="3">
        <v>1</v>
      </c>
      <c r="LP31" s="3"/>
      <c r="LQ31" s="3"/>
      <c r="LR31" s="3">
        <v>1</v>
      </c>
      <c r="LS31" s="3"/>
      <c r="LT31" s="3"/>
      <c r="LU31" s="3">
        <v>1</v>
      </c>
      <c r="LV31" s="3"/>
      <c r="LW31" s="3"/>
      <c r="LX31" s="3">
        <v>1</v>
      </c>
      <c r="LY31" s="3"/>
      <c r="LZ31" s="3"/>
      <c r="MA31" s="3">
        <v>1</v>
      </c>
      <c r="MB31" s="3"/>
      <c r="MC31" s="3"/>
      <c r="MD31" s="3">
        <v>1</v>
      </c>
      <c r="ME31" s="3"/>
      <c r="MF31" s="3"/>
      <c r="MG31" s="3">
        <v>1</v>
      </c>
      <c r="MH31" s="3"/>
      <c r="MI31" s="3"/>
      <c r="MJ31" s="3">
        <v>1</v>
      </c>
      <c r="MK31" s="3"/>
      <c r="ML31" s="3"/>
      <c r="MM31" s="3">
        <v>1</v>
      </c>
      <c r="MN31" s="3"/>
      <c r="MO31" s="3"/>
      <c r="MP31" s="3">
        <v>1</v>
      </c>
      <c r="MQ31" s="3"/>
      <c r="MR31" s="3"/>
      <c r="MS31" s="3">
        <v>1</v>
      </c>
      <c r="MT31" s="3"/>
      <c r="MU31" s="3"/>
      <c r="MV31" s="3">
        <v>1</v>
      </c>
      <c r="MW31" s="3"/>
      <c r="MX31" s="3"/>
      <c r="MY31" s="3">
        <v>1</v>
      </c>
      <c r="MZ31" s="3"/>
      <c r="NA31" s="3"/>
      <c r="NB31" s="3">
        <v>1</v>
      </c>
      <c r="NC31" s="3"/>
      <c r="ND31" s="3"/>
      <c r="NE31" s="3">
        <v>1</v>
      </c>
      <c r="NF31" s="3"/>
      <c r="NG31" s="3"/>
      <c r="NH31" s="3">
        <v>1</v>
      </c>
      <c r="NI31" s="3"/>
      <c r="NJ31" s="3"/>
    </row>
    <row r="32" spans="1:374" x14ac:dyDescent="0.3">
      <c r="A32" s="3">
        <v>19</v>
      </c>
      <c r="B32" s="50" t="s">
        <v>1518</v>
      </c>
      <c r="C32" s="3"/>
      <c r="D32" s="3">
        <v>1</v>
      </c>
      <c r="E32" s="3"/>
      <c r="F32" s="3">
        <v>1</v>
      </c>
      <c r="G32" s="3"/>
      <c r="H32" s="3"/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3"/>
      <c r="FM32" s="3">
        <v>1</v>
      </c>
      <c r="FN32" s="3"/>
      <c r="FO32" s="3"/>
      <c r="FP32" s="3">
        <v>1</v>
      </c>
      <c r="FQ32" s="3"/>
      <c r="FR32" s="3"/>
      <c r="FS32" s="3">
        <v>1</v>
      </c>
      <c r="FT32" s="3"/>
      <c r="FU32" s="3"/>
      <c r="FV32" s="3">
        <v>1</v>
      </c>
      <c r="FW32" s="3"/>
      <c r="FX32" s="3"/>
      <c r="FY32" s="3">
        <v>1</v>
      </c>
      <c r="FZ32" s="3"/>
      <c r="GA32" s="3"/>
      <c r="GB32" s="3">
        <v>1</v>
      </c>
      <c r="GC32" s="3"/>
      <c r="GD32" s="3"/>
      <c r="GE32" s="3">
        <v>1</v>
      </c>
      <c r="GF32" s="3"/>
      <c r="GG32" s="3"/>
      <c r="GH32" s="3">
        <v>1</v>
      </c>
      <c r="GI32" s="3"/>
      <c r="GJ32" s="3"/>
      <c r="GK32" s="3">
        <v>1</v>
      </c>
      <c r="GL32" s="3"/>
      <c r="GM32" s="3"/>
      <c r="GN32" s="3">
        <v>1</v>
      </c>
      <c r="GO32" s="3"/>
      <c r="GP32" s="3"/>
      <c r="GQ32" s="3">
        <v>1</v>
      </c>
      <c r="GR32" s="3"/>
      <c r="GS32" s="3"/>
      <c r="GT32" s="3">
        <v>1</v>
      </c>
      <c r="GU32" s="3"/>
      <c r="GV32" s="3"/>
      <c r="GW32" s="3">
        <v>1</v>
      </c>
      <c r="GX32" s="3"/>
      <c r="GY32" s="3"/>
      <c r="GZ32" s="3">
        <v>1</v>
      </c>
      <c r="HA32" s="3"/>
      <c r="HB32" s="3"/>
      <c r="HC32" s="3">
        <v>1</v>
      </c>
      <c r="HD32" s="3"/>
      <c r="HE32" s="3"/>
      <c r="HF32" s="3">
        <v>1</v>
      </c>
      <c r="HG32" s="3"/>
      <c r="HH32" s="3"/>
      <c r="HI32" s="3">
        <v>1</v>
      </c>
      <c r="HJ32" s="3"/>
      <c r="HK32" s="3"/>
      <c r="HL32" s="3">
        <v>1</v>
      </c>
      <c r="HM32" s="3"/>
      <c r="HN32" s="3"/>
      <c r="HO32" s="3">
        <v>1</v>
      </c>
      <c r="HP32" s="3"/>
      <c r="HQ32" s="3"/>
      <c r="HR32" s="3">
        <v>1</v>
      </c>
      <c r="HS32" s="3"/>
      <c r="HT32" s="3"/>
      <c r="HU32" s="3">
        <v>1</v>
      </c>
      <c r="HV32" s="3"/>
      <c r="HW32" s="3"/>
      <c r="HX32" s="3">
        <v>1</v>
      </c>
      <c r="HY32" s="3"/>
      <c r="HZ32" s="3"/>
      <c r="IA32" s="3">
        <v>1</v>
      </c>
      <c r="IB32" s="3"/>
      <c r="IC32" s="3"/>
      <c r="ID32" s="3">
        <v>1</v>
      </c>
      <c r="IE32" s="3"/>
      <c r="IF32" s="3"/>
      <c r="IG32" s="3">
        <v>1</v>
      </c>
      <c r="IH32" s="3"/>
      <c r="II32" s="3"/>
      <c r="IJ32" s="3">
        <v>1</v>
      </c>
      <c r="IK32" s="3"/>
      <c r="IL32" s="3"/>
      <c r="IM32" s="3">
        <v>1</v>
      </c>
      <c r="IN32" s="3"/>
      <c r="IO32" s="3"/>
      <c r="IP32" s="3">
        <v>1</v>
      </c>
      <c r="IQ32" s="3"/>
      <c r="IR32" s="3"/>
      <c r="IS32" s="3">
        <v>1</v>
      </c>
      <c r="IT32" s="3"/>
      <c r="IU32" s="3"/>
      <c r="IV32" s="3">
        <v>1</v>
      </c>
      <c r="IW32" s="3"/>
      <c r="IX32" s="3"/>
      <c r="IY32" s="3">
        <v>1</v>
      </c>
      <c r="IZ32" s="3"/>
      <c r="JA32" s="3"/>
      <c r="JB32" s="3">
        <v>1</v>
      </c>
      <c r="JC32" s="3"/>
      <c r="JD32" s="3"/>
      <c r="JE32" s="3">
        <v>1</v>
      </c>
      <c r="JF32" s="3"/>
      <c r="JG32" s="3"/>
      <c r="JH32" s="3">
        <v>1</v>
      </c>
      <c r="JI32" s="3"/>
      <c r="JJ32" s="3"/>
      <c r="JK32" s="3">
        <v>1</v>
      </c>
      <c r="JL32" s="3"/>
      <c r="JM32" s="3"/>
      <c r="JN32" s="3">
        <v>1</v>
      </c>
      <c r="JO32" s="3"/>
      <c r="JP32" s="3"/>
      <c r="JQ32" s="3">
        <v>1</v>
      </c>
      <c r="JR32" s="3"/>
      <c r="JS32" s="3"/>
      <c r="JT32" s="3">
        <v>1</v>
      </c>
      <c r="JU32" s="3"/>
      <c r="JV32" s="3"/>
      <c r="JW32" s="3">
        <v>1</v>
      </c>
      <c r="JX32" s="3"/>
      <c r="JY32" s="3"/>
      <c r="JZ32" s="3">
        <v>1</v>
      </c>
      <c r="KA32" s="3"/>
      <c r="KB32" s="3"/>
      <c r="KC32" s="3">
        <v>1</v>
      </c>
      <c r="KD32" s="3"/>
      <c r="KE32" s="3"/>
      <c r="KF32" s="3">
        <v>1</v>
      </c>
      <c r="KG32" s="3"/>
      <c r="KH32" s="3"/>
      <c r="KI32" s="3">
        <v>1</v>
      </c>
      <c r="KJ32" s="3"/>
      <c r="KK32" s="3"/>
      <c r="KL32" s="3">
        <v>1</v>
      </c>
      <c r="KM32" s="3"/>
      <c r="KN32" s="3"/>
      <c r="KO32" s="3">
        <v>1</v>
      </c>
      <c r="KP32" s="3"/>
      <c r="KQ32" s="3"/>
      <c r="KR32" s="3">
        <v>1</v>
      </c>
      <c r="KS32" s="3"/>
      <c r="KT32" s="3"/>
      <c r="KU32" s="3">
        <v>1</v>
      </c>
      <c r="KV32" s="3"/>
      <c r="KW32" s="3"/>
      <c r="KX32" s="3">
        <v>1</v>
      </c>
      <c r="KY32" s="3"/>
      <c r="KZ32" s="3"/>
      <c r="LA32" s="3">
        <v>1</v>
      </c>
      <c r="LB32" s="3"/>
      <c r="LC32" s="3"/>
      <c r="LD32" s="3">
        <v>1</v>
      </c>
      <c r="LE32" s="3"/>
      <c r="LF32" s="3"/>
      <c r="LG32" s="3">
        <v>1</v>
      </c>
      <c r="LH32" s="3"/>
      <c r="LI32" s="3"/>
      <c r="LJ32" s="3">
        <v>1</v>
      </c>
      <c r="LK32" s="3"/>
      <c r="LL32" s="3"/>
      <c r="LM32" s="3">
        <v>1</v>
      </c>
      <c r="LN32" s="3"/>
      <c r="LO32" s="3"/>
      <c r="LP32" s="3">
        <v>1</v>
      </c>
      <c r="LQ32" s="3"/>
      <c r="LR32" s="3"/>
      <c r="LS32" s="3">
        <v>1</v>
      </c>
      <c r="LT32" s="3"/>
      <c r="LU32" s="3"/>
      <c r="LV32" s="3">
        <v>1</v>
      </c>
      <c r="LW32" s="3"/>
      <c r="LX32" s="3"/>
      <c r="LY32" s="3">
        <v>1</v>
      </c>
      <c r="LZ32" s="3"/>
      <c r="MA32" s="3"/>
      <c r="MB32" s="3">
        <v>1</v>
      </c>
      <c r="MC32" s="3"/>
      <c r="MD32" s="3"/>
      <c r="ME32" s="3">
        <v>1</v>
      </c>
      <c r="MF32" s="3"/>
      <c r="MG32" s="3"/>
      <c r="MH32" s="3">
        <v>1</v>
      </c>
      <c r="MI32" s="3"/>
      <c r="MJ32" s="3"/>
      <c r="MK32" s="3">
        <v>1</v>
      </c>
      <c r="ML32" s="3"/>
      <c r="MM32" s="3"/>
      <c r="MN32" s="3">
        <v>1</v>
      </c>
      <c r="MO32" s="3"/>
      <c r="MP32" s="3"/>
      <c r="MQ32" s="3">
        <v>1</v>
      </c>
      <c r="MR32" s="3"/>
      <c r="MS32" s="3"/>
      <c r="MT32" s="3">
        <v>1</v>
      </c>
      <c r="MU32" s="3"/>
      <c r="MV32" s="3"/>
      <c r="MW32" s="3">
        <v>1</v>
      </c>
      <c r="MX32" s="3"/>
      <c r="MY32" s="3"/>
      <c r="MZ32" s="3">
        <v>1</v>
      </c>
      <c r="NA32" s="3"/>
      <c r="NB32" s="3"/>
      <c r="NC32" s="3">
        <v>1</v>
      </c>
      <c r="ND32" s="3"/>
      <c r="NE32" s="3"/>
      <c r="NF32" s="3">
        <v>1</v>
      </c>
      <c r="NG32" s="3"/>
      <c r="NH32" s="3"/>
      <c r="NI32" s="3">
        <v>1</v>
      </c>
      <c r="NJ32" s="3"/>
    </row>
    <row r="33" spans="1:374" x14ac:dyDescent="0.3">
      <c r="A33" s="3">
        <v>20</v>
      </c>
      <c r="B33" s="50" t="s">
        <v>1519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3"/>
      <c r="FM33" s="3">
        <v>1</v>
      </c>
      <c r="FN33" s="3"/>
      <c r="FO33" s="3"/>
      <c r="FP33" s="3">
        <v>1</v>
      </c>
      <c r="FQ33" s="3"/>
      <c r="FR33" s="3"/>
      <c r="FS33" s="3">
        <v>1</v>
      </c>
      <c r="FT33" s="3"/>
      <c r="FU33" s="3"/>
      <c r="FV33" s="3">
        <v>1</v>
      </c>
      <c r="FW33" s="3"/>
      <c r="FX33" s="3"/>
      <c r="FY33" s="3">
        <v>1</v>
      </c>
      <c r="FZ33" s="3"/>
      <c r="GA33" s="3"/>
      <c r="GB33" s="3">
        <v>1</v>
      </c>
      <c r="GC33" s="3"/>
      <c r="GD33" s="3"/>
      <c r="GE33" s="3">
        <v>1</v>
      </c>
      <c r="GF33" s="3"/>
      <c r="GG33" s="3"/>
      <c r="GH33" s="3">
        <v>1</v>
      </c>
      <c r="GI33" s="3"/>
      <c r="GJ33" s="3"/>
      <c r="GK33" s="3">
        <v>1</v>
      </c>
      <c r="GL33" s="3"/>
      <c r="GM33" s="3"/>
      <c r="GN33" s="3">
        <v>1</v>
      </c>
      <c r="GO33" s="3"/>
      <c r="GP33" s="3"/>
      <c r="GQ33" s="3">
        <v>1</v>
      </c>
      <c r="GR33" s="3"/>
      <c r="GS33" s="3"/>
      <c r="GT33" s="3">
        <v>1</v>
      </c>
      <c r="GU33" s="3"/>
      <c r="GV33" s="3"/>
      <c r="GW33" s="3">
        <v>1</v>
      </c>
      <c r="GX33" s="3"/>
      <c r="GY33" s="3"/>
      <c r="GZ33" s="3">
        <v>1</v>
      </c>
      <c r="HA33" s="3"/>
      <c r="HB33" s="3"/>
      <c r="HC33" s="3">
        <v>1</v>
      </c>
      <c r="HD33" s="3"/>
      <c r="HE33" s="3"/>
      <c r="HF33" s="3">
        <v>1</v>
      </c>
      <c r="HG33" s="3"/>
      <c r="HH33" s="3"/>
      <c r="HI33" s="3">
        <v>1</v>
      </c>
      <c r="HJ33" s="3"/>
      <c r="HK33" s="3"/>
      <c r="HL33" s="3">
        <v>1</v>
      </c>
      <c r="HM33" s="3"/>
      <c r="HN33" s="3"/>
      <c r="HO33" s="3">
        <v>1</v>
      </c>
      <c r="HP33" s="3"/>
      <c r="HQ33" s="3"/>
      <c r="HR33" s="3">
        <v>1</v>
      </c>
      <c r="HS33" s="3"/>
      <c r="HT33" s="3"/>
      <c r="HU33" s="3">
        <v>1</v>
      </c>
      <c r="HV33" s="3"/>
      <c r="HW33" s="3"/>
      <c r="HX33" s="3">
        <v>1</v>
      </c>
      <c r="HY33" s="3"/>
      <c r="HZ33" s="3"/>
      <c r="IA33" s="3">
        <v>1</v>
      </c>
      <c r="IB33" s="3"/>
      <c r="IC33" s="3"/>
      <c r="ID33" s="3">
        <v>1</v>
      </c>
      <c r="IE33" s="3"/>
      <c r="IF33" s="3"/>
      <c r="IG33" s="3">
        <v>1</v>
      </c>
      <c r="IH33" s="3"/>
      <c r="II33" s="3"/>
      <c r="IJ33" s="3">
        <v>1</v>
      </c>
      <c r="IK33" s="3"/>
      <c r="IL33" s="3"/>
      <c r="IM33" s="3">
        <v>1</v>
      </c>
      <c r="IN33" s="3"/>
      <c r="IO33" s="3"/>
      <c r="IP33" s="3">
        <v>1</v>
      </c>
      <c r="IQ33" s="3"/>
      <c r="IR33" s="3"/>
      <c r="IS33" s="3">
        <v>1</v>
      </c>
      <c r="IT33" s="3"/>
      <c r="IU33" s="3"/>
      <c r="IV33" s="3">
        <v>1</v>
      </c>
      <c r="IW33" s="3"/>
      <c r="IX33" s="3"/>
      <c r="IY33" s="3">
        <v>1</v>
      </c>
      <c r="IZ33" s="3"/>
      <c r="JA33" s="3"/>
      <c r="JB33" s="3">
        <v>1</v>
      </c>
      <c r="JC33" s="3"/>
      <c r="JD33" s="3"/>
      <c r="JE33" s="3">
        <v>1</v>
      </c>
      <c r="JF33" s="3"/>
      <c r="JG33" s="3"/>
      <c r="JH33" s="3">
        <v>1</v>
      </c>
      <c r="JI33" s="3"/>
      <c r="JJ33" s="3"/>
      <c r="JK33" s="3">
        <v>1</v>
      </c>
      <c r="JL33" s="3"/>
      <c r="JM33" s="3"/>
      <c r="JN33" s="3">
        <v>1</v>
      </c>
      <c r="JO33" s="3"/>
      <c r="JP33" s="3"/>
      <c r="JQ33" s="3">
        <v>1</v>
      </c>
      <c r="JR33" s="3"/>
      <c r="JS33" s="3"/>
      <c r="JT33" s="3">
        <v>1</v>
      </c>
      <c r="JU33" s="3"/>
      <c r="JV33" s="3"/>
      <c r="JW33" s="3">
        <v>1</v>
      </c>
      <c r="JX33" s="3"/>
      <c r="JY33" s="3"/>
      <c r="JZ33" s="3">
        <v>1</v>
      </c>
      <c r="KA33" s="3"/>
      <c r="KB33" s="3"/>
      <c r="KC33" s="3">
        <v>1</v>
      </c>
      <c r="KD33" s="3"/>
      <c r="KE33" s="3"/>
      <c r="KF33" s="3">
        <v>1</v>
      </c>
      <c r="KG33" s="3"/>
      <c r="KH33" s="3"/>
      <c r="KI33" s="3">
        <v>1</v>
      </c>
      <c r="KJ33" s="3"/>
      <c r="KK33" s="3"/>
      <c r="KL33" s="3">
        <v>1</v>
      </c>
      <c r="KM33" s="3"/>
      <c r="KN33" s="3"/>
      <c r="KO33" s="3">
        <v>1</v>
      </c>
      <c r="KP33" s="3"/>
      <c r="KQ33" s="3"/>
      <c r="KR33" s="3">
        <v>1</v>
      </c>
      <c r="KS33" s="3"/>
      <c r="KT33" s="3"/>
      <c r="KU33" s="3">
        <v>1</v>
      </c>
      <c r="KV33" s="3"/>
      <c r="KW33" s="3"/>
      <c r="KX33" s="3">
        <v>1</v>
      </c>
      <c r="KY33" s="3"/>
      <c r="KZ33" s="3"/>
      <c r="LA33" s="3">
        <v>1</v>
      </c>
      <c r="LB33" s="3"/>
      <c r="LC33" s="3"/>
      <c r="LD33" s="3">
        <v>1</v>
      </c>
      <c r="LE33" s="3"/>
      <c r="LF33" s="3"/>
      <c r="LG33" s="3">
        <v>1</v>
      </c>
      <c r="LH33" s="3"/>
      <c r="LI33" s="3"/>
      <c r="LJ33" s="3">
        <v>1</v>
      </c>
      <c r="LK33" s="3"/>
      <c r="LL33" s="3"/>
      <c r="LM33" s="3">
        <v>1</v>
      </c>
      <c r="LN33" s="3"/>
      <c r="LO33" s="3"/>
      <c r="LP33" s="3">
        <v>1</v>
      </c>
      <c r="LQ33" s="3"/>
      <c r="LR33" s="3"/>
      <c r="LS33" s="3">
        <v>1</v>
      </c>
      <c r="LT33" s="3"/>
      <c r="LU33" s="3"/>
      <c r="LV33" s="3">
        <v>1</v>
      </c>
      <c r="LW33" s="3"/>
      <c r="LX33" s="3"/>
      <c r="LY33" s="3">
        <v>1</v>
      </c>
      <c r="LZ33" s="3"/>
      <c r="MA33" s="3"/>
      <c r="MB33" s="3">
        <v>1</v>
      </c>
      <c r="MC33" s="3"/>
      <c r="MD33" s="3"/>
      <c r="ME33" s="3">
        <v>1</v>
      </c>
      <c r="MF33" s="3"/>
      <c r="MG33" s="3"/>
      <c r="MH33" s="3">
        <v>1</v>
      </c>
      <c r="MI33" s="3"/>
      <c r="MJ33" s="3"/>
      <c r="MK33" s="3">
        <v>1</v>
      </c>
      <c r="ML33" s="3"/>
      <c r="MM33" s="3"/>
      <c r="MN33" s="3">
        <v>1</v>
      </c>
      <c r="MO33" s="3"/>
      <c r="MP33" s="3"/>
      <c r="MQ33" s="3">
        <v>1</v>
      </c>
      <c r="MR33" s="3"/>
      <c r="MS33" s="3"/>
      <c r="MT33" s="3">
        <v>1</v>
      </c>
      <c r="MU33" s="3"/>
      <c r="MV33" s="3"/>
      <c r="MW33" s="3">
        <v>1</v>
      </c>
      <c r="MX33" s="3"/>
      <c r="MY33" s="3"/>
      <c r="MZ33" s="3">
        <v>1</v>
      </c>
      <c r="NA33" s="3"/>
      <c r="NB33" s="3"/>
      <c r="NC33" s="3">
        <v>1</v>
      </c>
      <c r="ND33" s="3"/>
      <c r="NE33" s="3"/>
      <c r="NF33" s="3">
        <v>1</v>
      </c>
      <c r="NG33" s="3"/>
      <c r="NH33" s="3"/>
      <c r="NI33" s="3">
        <v>1</v>
      </c>
      <c r="NJ33" s="3"/>
    </row>
    <row r="34" spans="1:374" hidden="1" x14ac:dyDescent="0.3"/>
    <row r="35" spans="1:374" hidden="1" x14ac:dyDescent="0.3"/>
    <row r="36" spans="1:374" hidden="1" x14ac:dyDescent="0.3"/>
    <row r="37" spans="1:374" hidden="1" x14ac:dyDescent="0.3"/>
    <row r="38" spans="1:374" hidden="1" x14ac:dyDescent="0.3"/>
    <row r="39" spans="1:374" x14ac:dyDescent="0.3">
      <c r="A39" s="62" t="s">
        <v>119</v>
      </c>
      <c r="B39" s="63"/>
      <c r="C39" s="3">
        <f t="shared" ref="C39:BN39" si="0">SUM(C14:C33)</f>
        <v>10</v>
      </c>
      <c r="D39" s="3">
        <f t="shared" si="0"/>
        <v>8</v>
      </c>
      <c r="E39" s="3">
        <f t="shared" si="0"/>
        <v>2</v>
      </c>
      <c r="F39" s="3">
        <f t="shared" si="0"/>
        <v>11</v>
      </c>
      <c r="G39" s="3">
        <f t="shared" si="0"/>
        <v>7</v>
      </c>
      <c r="H39" s="3">
        <f t="shared" si="0"/>
        <v>2</v>
      </c>
      <c r="I39" s="3">
        <f t="shared" si="0"/>
        <v>7</v>
      </c>
      <c r="J39" s="3">
        <f t="shared" si="0"/>
        <v>11</v>
      </c>
      <c r="K39" s="3">
        <f t="shared" si="0"/>
        <v>2</v>
      </c>
      <c r="L39" s="3">
        <f t="shared" si="0"/>
        <v>5</v>
      </c>
      <c r="M39" s="3">
        <f t="shared" si="0"/>
        <v>13</v>
      </c>
      <c r="N39" s="3">
        <f t="shared" si="0"/>
        <v>2</v>
      </c>
      <c r="O39" s="3">
        <f t="shared" si="0"/>
        <v>8</v>
      </c>
      <c r="P39" s="3">
        <f t="shared" si="0"/>
        <v>10</v>
      </c>
      <c r="Q39" s="3">
        <f t="shared" si="0"/>
        <v>2</v>
      </c>
      <c r="R39" s="3">
        <f t="shared" si="0"/>
        <v>5</v>
      </c>
      <c r="S39" s="3">
        <f t="shared" si="0"/>
        <v>13</v>
      </c>
      <c r="T39" s="3">
        <f t="shared" si="0"/>
        <v>2</v>
      </c>
      <c r="U39" s="3">
        <f t="shared" si="0"/>
        <v>5</v>
      </c>
      <c r="V39" s="3">
        <f t="shared" si="0"/>
        <v>13</v>
      </c>
      <c r="W39" s="3">
        <f t="shared" si="0"/>
        <v>2</v>
      </c>
      <c r="X39" s="3">
        <f t="shared" si="0"/>
        <v>5</v>
      </c>
      <c r="Y39" s="3">
        <f t="shared" si="0"/>
        <v>13</v>
      </c>
      <c r="Z39" s="3">
        <f t="shared" si="0"/>
        <v>2</v>
      </c>
      <c r="AA39" s="3">
        <f t="shared" si="0"/>
        <v>5</v>
      </c>
      <c r="AB39" s="3">
        <f t="shared" si="0"/>
        <v>13</v>
      </c>
      <c r="AC39" s="3">
        <f t="shared" si="0"/>
        <v>2</v>
      </c>
      <c r="AD39" s="3">
        <f t="shared" si="0"/>
        <v>5</v>
      </c>
      <c r="AE39" s="3">
        <f t="shared" si="0"/>
        <v>13</v>
      </c>
      <c r="AF39" s="3">
        <f t="shared" si="0"/>
        <v>2</v>
      </c>
      <c r="AG39" s="3">
        <f t="shared" si="0"/>
        <v>5</v>
      </c>
      <c r="AH39" s="3">
        <f t="shared" si="0"/>
        <v>13</v>
      </c>
      <c r="AI39" s="3">
        <f t="shared" si="0"/>
        <v>2</v>
      </c>
      <c r="AJ39" s="3">
        <f t="shared" si="0"/>
        <v>5</v>
      </c>
      <c r="AK39" s="3">
        <f t="shared" si="0"/>
        <v>13</v>
      </c>
      <c r="AL39" s="3">
        <f t="shared" si="0"/>
        <v>2</v>
      </c>
      <c r="AM39" s="3">
        <f t="shared" si="0"/>
        <v>5</v>
      </c>
      <c r="AN39" s="3">
        <f t="shared" si="0"/>
        <v>13</v>
      </c>
      <c r="AO39" s="3">
        <f t="shared" si="0"/>
        <v>2</v>
      </c>
      <c r="AP39" s="3">
        <f t="shared" si="0"/>
        <v>11</v>
      </c>
      <c r="AQ39" s="3">
        <f t="shared" si="0"/>
        <v>8</v>
      </c>
      <c r="AR39" s="3">
        <f t="shared" si="0"/>
        <v>1</v>
      </c>
      <c r="AS39" s="3">
        <f t="shared" si="0"/>
        <v>5</v>
      </c>
      <c r="AT39" s="3">
        <f t="shared" si="0"/>
        <v>13</v>
      </c>
      <c r="AU39" s="3">
        <f t="shared" si="0"/>
        <v>2</v>
      </c>
      <c r="AV39" s="3">
        <f t="shared" si="0"/>
        <v>5</v>
      </c>
      <c r="AW39" s="3">
        <f t="shared" si="0"/>
        <v>13</v>
      </c>
      <c r="AX39" s="3">
        <f t="shared" si="0"/>
        <v>2</v>
      </c>
      <c r="AY39" s="3">
        <f t="shared" si="0"/>
        <v>5</v>
      </c>
      <c r="AZ39" s="3">
        <f t="shared" si="0"/>
        <v>13</v>
      </c>
      <c r="BA39" s="3">
        <f t="shared" si="0"/>
        <v>2</v>
      </c>
      <c r="BB39" s="3">
        <f t="shared" si="0"/>
        <v>5</v>
      </c>
      <c r="BC39" s="3">
        <f t="shared" si="0"/>
        <v>13</v>
      </c>
      <c r="BD39" s="3">
        <f t="shared" si="0"/>
        <v>2</v>
      </c>
      <c r="BE39" s="3">
        <f t="shared" si="0"/>
        <v>5</v>
      </c>
      <c r="BF39" s="3">
        <f t="shared" si="0"/>
        <v>13</v>
      </c>
      <c r="BG39" s="3">
        <f t="shared" si="0"/>
        <v>2</v>
      </c>
      <c r="BH39" s="3">
        <f t="shared" si="0"/>
        <v>5</v>
      </c>
      <c r="BI39" s="3">
        <f t="shared" si="0"/>
        <v>13</v>
      </c>
      <c r="BJ39" s="3">
        <f t="shared" si="0"/>
        <v>2</v>
      </c>
      <c r="BK39" s="3">
        <f t="shared" si="0"/>
        <v>5</v>
      </c>
      <c r="BL39" s="3">
        <f t="shared" si="0"/>
        <v>13</v>
      </c>
      <c r="BM39" s="3">
        <f t="shared" si="0"/>
        <v>2</v>
      </c>
      <c r="BN39" s="3">
        <f t="shared" si="0"/>
        <v>5</v>
      </c>
      <c r="BO39" s="3">
        <f t="shared" ref="BO39:DZ39" si="1">SUM(BO14:BO33)</f>
        <v>13</v>
      </c>
      <c r="BP39" s="3">
        <f t="shared" si="1"/>
        <v>2</v>
      </c>
      <c r="BQ39" s="3">
        <f t="shared" si="1"/>
        <v>5</v>
      </c>
      <c r="BR39" s="3">
        <f t="shared" si="1"/>
        <v>13</v>
      </c>
      <c r="BS39" s="3">
        <f t="shared" si="1"/>
        <v>2</v>
      </c>
      <c r="BT39" s="3">
        <f t="shared" si="1"/>
        <v>5</v>
      </c>
      <c r="BU39" s="3">
        <f t="shared" si="1"/>
        <v>13</v>
      </c>
      <c r="BV39" s="3">
        <f t="shared" si="1"/>
        <v>2</v>
      </c>
      <c r="BW39" s="3">
        <f t="shared" si="1"/>
        <v>5</v>
      </c>
      <c r="BX39" s="3">
        <f t="shared" si="1"/>
        <v>13</v>
      </c>
      <c r="BY39" s="3">
        <f t="shared" si="1"/>
        <v>2</v>
      </c>
      <c r="BZ39" s="3">
        <f t="shared" si="1"/>
        <v>5</v>
      </c>
      <c r="CA39" s="3">
        <f t="shared" si="1"/>
        <v>13</v>
      </c>
      <c r="CB39" s="3">
        <f t="shared" si="1"/>
        <v>2</v>
      </c>
      <c r="CC39" s="3">
        <f t="shared" si="1"/>
        <v>5</v>
      </c>
      <c r="CD39" s="3">
        <f t="shared" si="1"/>
        <v>13</v>
      </c>
      <c r="CE39" s="3">
        <f t="shared" si="1"/>
        <v>2</v>
      </c>
      <c r="CF39" s="3">
        <f t="shared" si="1"/>
        <v>5</v>
      </c>
      <c r="CG39" s="3">
        <f t="shared" si="1"/>
        <v>13</v>
      </c>
      <c r="CH39" s="3">
        <f t="shared" si="1"/>
        <v>2</v>
      </c>
      <c r="CI39" s="3">
        <f t="shared" si="1"/>
        <v>5</v>
      </c>
      <c r="CJ39" s="3">
        <f t="shared" si="1"/>
        <v>13</v>
      </c>
      <c r="CK39" s="3">
        <f t="shared" si="1"/>
        <v>2</v>
      </c>
      <c r="CL39" s="3">
        <f t="shared" si="1"/>
        <v>5</v>
      </c>
      <c r="CM39" s="3">
        <f t="shared" si="1"/>
        <v>13</v>
      </c>
      <c r="CN39" s="3">
        <f t="shared" si="1"/>
        <v>2</v>
      </c>
      <c r="CO39" s="3">
        <f t="shared" si="1"/>
        <v>5</v>
      </c>
      <c r="CP39" s="3">
        <f t="shared" si="1"/>
        <v>13</v>
      </c>
      <c r="CQ39" s="3">
        <f t="shared" si="1"/>
        <v>2</v>
      </c>
      <c r="CR39" s="3">
        <f t="shared" si="1"/>
        <v>5</v>
      </c>
      <c r="CS39" s="3">
        <f t="shared" si="1"/>
        <v>13</v>
      </c>
      <c r="CT39" s="3">
        <f t="shared" si="1"/>
        <v>2</v>
      </c>
      <c r="CU39" s="3">
        <f t="shared" si="1"/>
        <v>11</v>
      </c>
      <c r="CV39" s="3">
        <f t="shared" si="1"/>
        <v>7</v>
      </c>
      <c r="CW39" s="3">
        <f t="shared" si="1"/>
        <v>2</v>
      </c>
      <c r="CX39" s="3">
        <f t="shared" si="1"/>
        <v>10</v>
      </c>
      <c r="CY39" s="3">
        <f t="shared" si="1"/>
        <v>8</v>
      </c>
      <c r="CZ39" s="3">
        <f t="shared" si="1"/>
        <v>2</v>
      </c>
      <c r="DA39" s="3">
        <f t="shared" si="1"/>
        <v>5</v>
      </c>
      <c r="DB39" s="3">
        <f t="shared" si="1"/>
        <v>13</v>
      </c>
      <c r="DC39" s="3">
        <f t="shared" si="1"/>
        <v>2</v>
      </c>
      <c r="DD39" s="3">
        <f t="shared" si="1"/>
        <v>5</v>
      </c>
      <c r="DE39" s="3">
        <f t="shared" si="1"/>
        <v>13</v>
      </c>
      <c r="DF39" s="3">
        <f t="shared" si="1"/>
        <v>2</v>
      </c>
      <c r="DG39" s="3">
        <f t="shared" si="1"/>
        <v>5</v>
      </c>
      <c r="DH39" s="3">
        <f t="shared" si="1"/>
        <v>13</v>
      </c>
      <c r="DI39" s="3">
        <f t="shared" si="1"/>
        <v>2</v>
      </c>
      <c r="DJ39" s="3">
        <f t="shared" si="1"/>
        <v>5</v>
      </c>
      <c r="DK39" s="3">
        <f t="shared" si="1"/>
        <v>13</v>
      </c>
      <c r="DL39" s="3">
        <f t="shared" si="1"/>
        <v>2</v>
      </c>
      <c r="DM39" s="3">
        <f t="shared" si="1"/>
        <v>5</v>
      </c>
      <c r="DN39" s="3">
        <f t="shared" si="1"/>
        <v>13</v>
      </c>
      <c r="DO39" s="3">
        <f t="shared" si="1"/>
        <v>2</v>
      </c>
      <c r="DP39" s="3">
        <f t="shared" si="1"/>
        <v>5</v>
      </c>
      <c r="DQ39" s="3">
        <f t="shared" si="1"/>
        <v>13</v>
      </c>
      <c r="DR39" s="3">
        <f t="shared" si="1"/>
        <v>2</v>
      </c>
      <c r="DS39" s="3">
        <f t="shared" si="1"/>
        <v>5</v>
      </c>
      <c r="DT39" s="3">
        <f t="shared" si="1"/>
        <v>13</v>
      </c>
      <c r="DU39" s="3">
        <f t="shared" si="1"/>
        <v>2</v>
      </c>
      <c r="DV39" s="3">
        <f t="shared" si="1"/>
        <v>5</v>
      </c>
      <c r="DW39" s="3">
        <f t="shared" si="1"/>
        <v>13</v>
      </c>
      <c r="DX39" s="3">
        <f t="shared" si="1"/>
        <v>2</v>
      </c>
      <c r="DY39" s="3">
        <f t="shared" si="1"/>
        <v>5</v>
      </c>
      <c r="DZ39" s="3">
        <f t="shared" si="1"/>
        <v>13</v>
      </c>
      <c r="EA39" s="3">
        <f t="shared" ref="EA39:GL39" si="2">SUM(EA14:EA33)</f>
        <v>2</v>
      </c>
      <c r="EB39" s="3">
        <f t="shared" si="2"/>
        <v>5</v>
      </c>
      <c r="EC39" s="3">
        <f t="shared" si="2"/>
        <v>13</v>
      </c>
      <c r="ED39" s="3">
        <f t="shared" si="2"/>
        <v>2</v>
      </c>
      <c r="EE39" s="3">
        <f t="shared" si="2"/>
        <v>5</v>
      </c>
      <c r="EF39" s="3">
        <f t="shared" si="2"/>
        <v>13</v>
      </c>
      <c r="EG39" s="3">
        <f t="shared" si="2"/>
        <v>2</v>
      </c>
      <c r="EH39" s="3">
        <f t="shared" si="2"/>
        <v>5</v>
      </c>
      <c r="EI39" s="3">
        <f t="shared" si="2"/>
        <v>13</v>
      </c>
      <c r="EJ39" s="3">
        <f t="shared" si="2"/>
        <v>2</v>
      </c>
      <c r="EK39" s="3">
        <f t="shared" si="2"/>
        <v>5</v>
      </c>
      <c r="EL39" s="3">
        <f t="shared" si="2"/>
        <v>13</v>
      </c>
      <c r="EM39" s="3">
        <f t="shared" si="2"/>
        <v>2</v>
      </c>
      <c r="EN39" s="3">
        <f t="shared" si="2"/>
        <v>5</v>
      </c>
      <c r="EO39" s="3">
        <f t="shared" si="2"/>
        <v>13</v>
      </c>
      <c r="EP39" s="3">
        <f t="shared" si="2"/>
        <v>2</v>
      </c>
      <c r="EQ39" s="3">
        <f t="shared" si="2"/>
        <v>5</v>
      </c>
      <c r="ER39" s="3">
        <f t="shared" si="2"/>
        <v>13</v>
      </c>
      <c r="ES39" s="3">
        <f t="shared" si="2"/>
        <v>2</v>
      </c>
      <c r="ET39" s="3">
        <f t="shared" si="2"/>
        <v>5</v>
      </c>
      <c r="EU39" s="3">
        <f t="shared" si="2"/>
        <v>13</v>
      </c>
      <c r="EV39" s="3">
        <f t="shared" si="2"/>
        <v>2</v>
      </c>
      <c r="EW39" s="3">
        <f t="shared" si="2"/>
        <v>5</v>
      </c>
      <c r="EX39" s="3">
        <f t="shared" si="2"/>
        <v>13</v>
      </c>
      <c r="EY39" s="3">
        <f t="shared" si="2"/>
        <v>2</v>
      </c>
      <c r="EZ39" s="3">
        <f t="shared" si="2"/>
        <v>5</v>
      </c>
      <c r="FA39" s="3">
        <f t="shared" si="2"/>
        <v>13</v>
      </c>
      <c r="FB39" s="3">
        <f t="shared" si="2"/>
        <v>2</v>
      </c>
      <c r="FC39" s="3">
        <f t="shared" si="2"/>
        <v>5</v>
      </c>
      <c r="FD39" s="3">
        <f t="shared" si="2"/>
        <v>13</v>
      </c>
      <c r="FE39" s="3">
        <f t="shared" si="2"/>
        <v>2</v>
      </c>
      <c r="FF39" s="3">
        <f t="shared" si="2"/>
        <v>5</v>
      </c>
      <c r="FG39" s="3">
        <f t="shared" si="2"/>
        <v>13</v>
      </c>
      <c r="FH39" s="3">
        <f t="shared" si="2"/>
        <v>2</v>
      </c>
      <c r="FI39" s="3">
        <f t="shared" si="2"/>
        <v>5</v>
      </c>
      <c r="FJ39" s="3">
        <f t="shared" si="2"/>
        <v>13</v>
      </c>
      <c r="FK39" s="3">
        <f t="shared" si="2"/>
        <v>2</v>
      </c>
      <c r="FL39" s="3">
        <f t="shared" si="2"/>
        <v>5</v>
      </c>
      <c r="FM39" s="3">
        <f t="shared" si="2"/>
        <v>13</v>
      </c>
      <c r="FN39" s="3">
        <f t="shared" si="2"/>
        <v>2</v>
      </c>
      <c r="FO39" s="3">
        <f t="shared" si="2"/>
        <v>5</v>
      </c>
      <c r="FP39" s="3">
        <f t="shared" si="2"/>
        <v>13</v>
      </c>
      <c r="FQ39" s="3">
        <f t="shared" si="2"/>
        <v>2</v>
      </c>
      <c r="FR39" s="3">
        <f t="shared" si="2"/>
        <v>5</v>
      </c>
      <c r="FS39" s="3">
        <f t="shared" si="2"/>
        <v>13</v>
      </c>
      <c r="FT39" s="3">
        <f t="shared" si="2"/>
        <v>2</v>
      </c>
      <c r="FU39" s="3">
        <f t="shared" si="2"/>
        <v>5</v>
      </c>
      <c r="FV39" s="3">
        <f t="shared" si="2"/>
        <v>13</v>
      </c>
      <c r="FW39" s="3">
        <f t="shared" si="2"/>
        <v>2</v>
      </c>
      <c r="FX39" s="3">
        <f t="shared" si="2"/>
        <v>5</v>
      </c>
      <c r="FY39" s="3">
        <f t="shared" si="2"/>
        <v>13</v>
      </c>
      <c r="FZ39" s="3">
        <f t="shared" si="2"/>
        <v>2</v>
      </c>
      <c r="GA39" s="3">
        <f t="shared" si="2"/>
        <v>5</v>
      </c>
      <c r="GB39" s="3">
        <f t="shared" si="2"/>
        <v>13</v>
      </c>
      <c r="GC39" s="3">
        <f t="shared" si="2"/>
        <v>2</v>
      </c>
      <c r="GD39" s="3">
        <f t="shared" si="2"/>
        <v>5</v>
      </c>
      <c r="GE39" s="3">
        <f t="shared" si="2"/>
        <v>13</v>
      </c>
      <c r="GF39" s="3">
        <f t="shared" si="2"/>
        <v>2</v>
      </c>
      <c r="GG39" s="3">
        <f t="shared" si="2"/>
        <v>5</v>
      </c>
      <c r="GH39" s="3">
        <f t="shared" si="2"/>
        <v>13</v>
      </c>
      <c r="GI39" s="3">
        <f t="shared" si="2"/>
        <v>2</v>
      </c>
      <c r="GJ39" s="3">
        <f t="shared" si="2"/>
        <v>5</v>
      </c>
      <c r="GK39" s="3">
        <f t="shared" si="2"/>
        <v>13</v>
      </c>
      <c r="GL39" s="3">
        <f t="shared" si="2"/>
        <v>2</v>
      </c>
      <c r="GM39" s="3">
        <f t="shared" ref="GM39:IX39" si="3">SUM(GM14:GM33)</f>
        <v>5</v>
      </c>
      <c r="GN39" s="3">
        <f t="shared" si="3"/>
        <v>13</v>
      </c>
      <c r="GO39" s="3">
        <f t="shared" si="3"/>
        <v>2</v>
      </c>
      <c r="GP39" s="3">
        <f t="shared" si="3"/>
        <v>5</v>
      </c>
      <c r="GQ39" s="3">
        <f t="shared" si="3"/>
        <v>13</v>
      </c>
      <c r="GR39" s="3">
        <f t="shared" si="3"/>
        <v>2</v>
      </c>
      <c r="GS39" s="3">
        <f t="shared" si="3"/>
        <v>5</v>
      </c>
      <c r="GT39" s="3">
        <f t="shared" si="3"/>
        <v>13</v>
      </c>
      <c r="GU39" s="3">
        <f t="shared" si="3"/>
        <v>2</v>
      </c>
      <c r="GV39" s="3">
        <f t="shared" si="3"/>
        <v>5</v>
      </c>
      <c r="GW39" s="3">
        <f t="shared" si="3"/>
        <v>13</v>
      </c>
      <c r="GX39" s="3">
        <f t="shared" si="3"/>
        <v>2</v>
      </c>
      <c r="GY39" s="3">
        <f t="shared" si="3"/>
        <v>5</v>
      </c>
      <c r="GZ39" s="3">
        <f t="shared" si="3"/>
        <v>13</v>
      </c>
      <c r="HA39" s="3">
        <f t="shared" si="3"/>
        <v>2</v>
      </c>
      <c r="HB39" s="3">
        <f t="shared" si="3"/>
        <v>5</v>
      </c>
      <c r="HC39" s="3">
        <f t="shared" si="3"/>
        <v>13</v>
      </c>
      <c r="HD39" s="3">
        <f t="shared" si="3"/>
        <v>2</v>
      </c>
      <c r="HE39" s="3">
        <f t="shared" si="3"/>
        <v>5</v>
      </c>
      <c r="HF39" s="3">
        <f t="shared" si="3"/>
        <v>13</v>
      </c>
      <c r="HG39" s="3">
        <f t="shared" si="3"/>
        <v>2</v>
      </c>
      <c r="HH39" s="3">
        <f t="shared" si="3"/>
        <v>5</v>
      </c>
      <c r="HI39" s="3">
        <f t="shared" si="3"/>
        <v>13</v>
      </c>
      <c r="HJ39" s="3">
        <f t="shared" si="3"/>
        <v>2</v>
      </c>
      <c r="HK39" s="3">
        <f t="shared" si="3"/>
        <v>5</v>
      </c>
      <c r="HL39" s="3">
        <f t="shared" si="3"/>
        <v>13</v>
      </c>
      <c r="HM39" s="3">
        <f t="shared" si="3"/>
        <v>2</v>
      </c>
      <c r="HN39" s="3">
        <f t="shared" si="3"/>
        <v>5</v>
      </c>
      <c r="HO39" s="3">
        <f t="shared" si="3"/>
        <v>13</v>
      </c>
      <c r="HP39" s="3">
        <f t="shared" si="3"/>
        <v>2</v>
      </c>
      <c r="HQ39" s="3">
        <f t="shared" si="3"/>
        <v>5</v>
      </c>
      <c r="HR39" s="3">
        <f t="shared" si="3"/>
        <v>13</v>
      </c>
      <c r="HS39" s="3">
        <f t="shared" si="3"/>
        <v>2</v>
      </c>
      <c r="HT39" s="3">
        <f t="shared" si="3"/>
        <v>5</v>
      </c>
      <c r="HU39" s="3">
        <f t="shared" si="3"/>
        <v>13</v>
      </c>
      <c r="HV39" s="3">
        <f t="shared" si="3"/>
        <v>2</v>
      </c>
      <c r="HW39" s="3">
        <f t="shared" si="3"/>
        <v>5</v>
      </c>
      <c r="HX39" s="3">
        <f t="shared" si="3"/>
        <v>13</v>
      </c>
      <c r="HY39" s="3">
        <f t="shared" si="3"/>
        <v>2</v>
      </c>
      <c r="HZ39" s="3">
        <f t="shared" si="3"/>
        <v>5</v>
      </c>
      <c r="IA39" s="3">
        <f t="shared" si="3"/>
        <v>13</v>
      </c>
      <c r="IB39" s="3">
        <f t="shared" si="3"/>
        <v>2</v>
      </c>
      <c r="IC39" s="3">
        <f t="shared" si="3"/>
        <v>5</v>
      </c>
      <c r="ID39" s="3">
        <f t="shared" si="3"/>
        <v>13</v>
      </c>
      <c r="IE39" s="3">
        <f t="shared" si="3"/>
        <v>2</v>
      </c>
      <c r="IF39" s="3">
        <f t="shared" si="3"/>
        <v>5</v>
      </c>
      <c r="IG39" s="3">
        <f t="shared" si="3"/>
        <v>13</v>
      </c>
      <c r="IH39" s="3">
        <f t="shared" si="3"/>
        <v>2</v>
      </c>
      <c r="II39" s="3">
        <f t="shared" si="3"/>
        <v>5</v>
      </c>
      <c r="IJ39" s="3">
        <f t="shared" si="3"/>
        <v>13</v>
      </c>
      <c r="IK39" s="3">
        <f t="shared" si="3"/>
        <v>2</v>
      </c>
      <c r="IL39" s="3">
        <f t="shared" si="3"/>
        <v>5</v>
      </c>
      <c r="IM39" s="3">
        <f t="shared" si="3"/>
        <v>13</v>
      </c>
      <c r="IN39" s="3">
        <f t="shared" si="3"/>
        <v>2</v>
      </c>
      <c r="IO39" s="3">
        <f t="shared" si="3"/>
        <v>5</v>
      </c>
      <c r="IP39" s="3">
        <f t="shared" si="3"/>
        <v>13</v>
      </c>
      <c r="IQ39" s="3">
        <f t="shared" si="3"/>
        <v>2</v>
      </c>
      <c r="IR39" s="3">
        <f t="shared" si="3"/>
        <v>5</v>
      </c>
      <c r="IS39" s="3">
        <f t="shared" si="3"/>
        <v>13</v>
      </c>
      <c r="IT39" s="3">
        <f t="shared" si="3"/>
        <v>2</v>
      </c>
      <c r="IU39" s="3">
        <f t="shared" si="3"/>
        <v>5</v>
      </c>
      <c r="IV39" s="3">
        <f t="shared" si="3"/>
        <v>13</v>
      </c>
      <c r="IW39" s="3">
        <f t="shared" si="3"/>
        <v>2</v>
      </c>
      <c r="IX39" s="3">
        <f t="shared" si="3"/>
        <v>5</v>
      </c>
      <c r="IY39" s="3">
        <f t="shared" ref="IY39:LJ39" si="4">SUM(IY14:IY33)</f>
        <v>13</v>
      </c>
      <c r="IZ39" s="3">
        <f t="shared" si="4"/>
        <v>2</v>
      </c>
      <c r="JA39" s="3">
        <f t="shared" si="4"/>
        <v>5</v>
      </c>
      <c r="JB39" s="3">
        <f t="shared" si="4"/>
        <v>13</v>
      </c>
      <c r="JC39" s="3">
        <f t="shared" si="4"/>
        <v>2</v>
      </c>
      <c r="JD39" s="3">
        <f t="shared" si="4"/>
        <v>5</v>
      </c>
      <c r="JE39" s="3">
        <f t="shared" si="4"/>
        <v>13</v>
      </c>
      <c r="JF39" s="3">
        <f t="shared" si="4"/>
        <v>2</v>
      </c>
      <c r="JG39" s="3">
        <f t="shared" si="4"/>
        <v>5</v>
      </c>
      <c r="JH39" s="3">
        <f t="shared" si="4"/>
        <v>13</v>
      </c>
      <c r="JI39" s="3">
        <f t="shared" si="4"/>
        <v>2</v>
      </c>
      <c r="JJ39" s="3">
        <f t="shared" si="4"/>
        <v>5</v>
      </c>
      <c r="JK39" s="3">
        <f t="shared" si="4"/>
        <v>13</v>
      </c>
      <c r="JL39" s="3">
        <f t="shared" si="4"/>
        <v>2</v>
      </c>
      <c r="JM39" s="3">
        <f t="shared" si="4"/>
        <v>5</v>
      </c>
      <c r="JN39" s="3">
        <f t="shared" si="4"/>
        <v>13</v>
      </c>
      <c r="JO39" s="3">
        <f t="shared" si="4"/>
        <v>2</v>
      </c>
      <c r="JP39" s="3">
        <f t="shared" si="4"/>
        <v>5</v>
      </c>
      <c r="JQ39" s="3">
        <f t="shared" si="4"/>
        <v>13</v>
      </c>
      <c r="JR39" s="3">
        <f t="shared" si="4"/>
        <v>2</v>
      </c>
      <c r="JS39" s="3">
        <f t="shared" si="4"/>
        <v>5</v>
      </c>
      <c r="JT39" s="3">
        <f t="shared" si="4"/>
        <v>13</v>
      </c>
      <c r="JU39" s="3">
        <f t="shared" si="4"/>
        <v>2</v>
      </c>
      <c r="JV39" s="3">
        <f t="shared" si="4"/>
        <v>5</v>
      </c>
      <c r="JW39" s="3">
        <f t="shared" si="4"/>
        <v>13</v>
      </c>
      <c r="JX39" s="3">
        <f t="shared" si="4"/>
        <v>2</v>
      </c>
      <c r="JY39" s="3">
        <f t="shared" si="4"/>
        <v>5</v>
      </c>
      <c r="JZ39" s="3">
        <f t="shared" si="4"/>
        <v>13</v>
      </c>
      <c r="KA39" s="3">
        <f t="shared" si="4"/>
        <v>2</v>
      </c>
      <c r="KB39" s="3">
        <f t="shared" si="4"/>
        <v>5</v>
      </c>
      <c r="KC39" s="3">
        <f t="shared" si="4"/>
        <v>13</v>
      </c>
      <c r="KD39" s="3">
        <f t="shared" si="4"/>
        <v>2</v>
      </c>
      <c r="KE39" s="3">
        <f t="shared" si="4"/>
        <v>5</v>
      </c>
      <c r="KF39" s="3">
        <f t="shared" si="4"/>
        <v>13</v>
      </c>
      <c r="KG39" s="3">
        <f t="shared" si="4"/>
        <v>2</v>
      </c>
      <c r="KH39" s="3">
        <f t="shared" si="4"/>
        <v>5</v>
      </c>
      <c r="KI39" s="3">
        <f t="shared" si="4"/>
        <v>13</v>
      </c>
      <c r="KJ39" s="3">
        <f t="shared" si="4"/>
        <v>2</v>
      </c>
      <c r="KK39" s="3">
        <f t="shared" si="4"/>
        <v>5</v>
      </c>
      <c r="KL39" s="3">
        <f t="shared" si="4"/>
        <v>13</v>
      </c>
      <c r="KM39" s="3">
        <f t="shared" si="4"/>
        <v>2</v>
      </c>
      <c r="KN39" s="3">
        <f t="shared" si="4"/>
        <v>5</v>
      </c>
      <c r="KO39" s="3">
        <f t="shared" si="4"/>
        <v>13</v>
      </c>
      <c r="KP39" s="3">
        <f t="shared" si="4"/>
        <v>2</v>
      </c>
      <c r="KQ39" s="3">
        <f t="shared" si="4"/>
        <v>5</v>
      </c>
      <c r="KR39" s="3">
        <f t="shared" si="4"/>
        <v>13</v>
      </c>
      <c r="KS39" s="3">
        <f t="shared" si="4"/>
        <v>2</v>
      </c>
      <c r="KT39" s="3">
        <f t="shared" si="4"/>
        <v>5</v>
      </c>
      <c r="KU39" s="3">
        <f t="shared" si="4"/>
        <v>13</v>
      </c>
      <c r="KV39" s="3">
        <f t="shared" si="4"/>
        <v>2</v>
      </c>
      <c r="KW39" s="3">
        <f t="shared" si="4"/>
        <v>5</v>
      </c>
      <c r="KX39" s="3">
        <f t="shared" si="4"/>
        <v>13</v>
      </c>
      <c r="KY39" s="3">
        <f t="shared" si="4"/>
        <v>2</v>
      </c>
      <c r="KZ39" s="3">
        <f t="shared" si="4"/>
        <v>5</v>
      </c>
      <c r="LA39" s="3">
        <f t="shared" si="4"/>
        <v>13</v>
      </c>
      <c r="LB39" s="3">
        <f t="shared" si="4"/>
        <v>2</v>
      </c>
      <c r="LC39" s="3">
        <f t="shared" si="4"/>
        <v>5</v>
      </c>
      <c r="LD39" s="3">
        <f t="shared" si="4"/>
        <v>13</v>
      </c>
      <c r="LE39" s="3">
        <f t="shared" si="4"/>
        <v>2</v>
      </c>
      <c r="LF39" s="3">
        <f t="shared" si="4"/>
        <v>5</v>
      </c>
      <c r="LG39" s="3">
        <f t="shared" si="4"/>
        <v>13</v>
      </c>
      <c r="LH39" s="3">
        <f t="shared" si="4"/>
        <v>2</v>
      </c>
      <c r="LI39" s="3">
        <f t="shared" si="4"/>
        <v>5</v>
      </c>
      <c r="LJ39" s="3">
        <f t="shared" si="4"/>
        <v>13</v>
      </c>
      <c r="LK39" s="3">
        <f t="shared" ref="LK39:NJ39" si="5">SUM(LK14:LK33)</f>
        <v>2</v>
      </c>
      <c r="LL39" s="3">
        <f t="shared" si="5"/>
        <v>5</v>
      </c>
      <c r="LM39" s="3">
        <f t="shared" si="5"/>
        <v>13</v>
      </c>
      <c r="LN39" s="3">
        <f t="shared" si="5"/>
        <v>2</v>
      </c>
      <c r="LO39" s="3">
        <f t="shared" si="5"/>
        <v>5</v>
      </c>
      <c r="LP39" s="3">
        <f t="shared" si="5"/>
        <v>13</v>
      </c>
      <c r="LQ39" s="3">
        <f t="shared" si="5"/>
        <v>2</v>
      </c>
      <c r="LR39" s="3">
        <f t="shared" si="5"/>
        <v>5</v>
      </c>
      <c r="LS39" s="3">
        <f t="shared" si="5"/>
        <v>13</v>
      </c>
      <c r="LT39" s="3">
        <f t="shared" si="5"/>
        <v>2</v>
      </c>
      <c r="LU39" s="3">
        <f t="shared" si="5"/>
        <v>5</v>
      </c>
      <c r="LV39" s="3">
        <f t="shared" si="5"/>
        <v>13</v>
      </c>
      <c r="LW39" s="3">
        <f t="shared" si="5"/>
        <v>2</v>
      </c>
      <c r="LX39" s="3">
        <f t="shared" si="5"/>
        <v>5</v>
      </c>
      <c r="LY39" s="3">
        <f t="shared" si="5"/>
        <v>13</v>
      </c>
      <c r="LZ39" s="3">
        <f t="shared" si="5"/>
        <v>2</v>
      </c>
      <c r="MA39" s="3">
        <f t="shared" si="5"/>
        <v>5</v>
      </c>
      <c r="MB39" s="3">
        <f t="shared" si="5"/>
        <v>13</v>
      </c>
      <c r="MC39" s="3">
        <f t="shared" si="5"/>
        <v>2</v>
      </c>
      <c r="MD39" s="3">
        <f t="shared" si="5"/>
        <v>5</v>
      </c>
      <c r="ME39" s="3">
        <f t="shared" si="5"/>
        <v>13</v>
      </c>
      <c r="MF39" s="3">
        <f t="shared" si="5"/>
        <v>2</v>
      </c>
      <c r="MG39" s="3">
        <f t="shared" si="5"/>
        <v>5</v>
      </c>
      <c r="MH39" s="3">
        <f t="shared" si="5"/>
        <v>13</v>
      </c>
      <c r="MI39" s="3">
        <f t="shared" si="5"/>
        <v>2</v>
      </c>
      <c r="MJ39" s="3">
        <f t="shared" si="5"/>
        <v>5</v>
      </c>
      <c r="MK39" s="3">
        <f t="shared" si="5"/>
        <v>13</v>
      </c>
      <c r="ML39" s="3">
        <f t="shared" si="5"/>
        <v>2</v>
      </c>
      <c r="MM39" s="3">
        <f t="shared" si="5"/>
        <v>5</v>
      </c>
      <c r="MN39" s="3">
        <f t="shared" si="5"/>
        <v>13</v>
      </c>
      <c r="MO39" s="3">
        <f t="shared" si="5"/>
        <v>2</v>
      </c>
      <c r="MP39" s="3">
        <f t="shared" si="5"/>
        <v>5</v>
      </c>
      <c r="MQ39" s="3">
        <f t="shared" si="5"/>
        <v>13</v>
      </c>
      <c r="MR39" s="3">
        <f t="shared" si="5"/>
        <v>2</v>
      </c>
      <c r="MS39" s="3">
        <f t="shared" si="5"/>
        <v>5</v>
      </c>
      <c r="MT39" s="3">
        <f t="shared" si="5"/>
        <v>13</v>
      </c>
      <c r="MU39" s="3">
        <f t="shared" si="5"/>
        <v>2</v>
      </c>
      <c r="MV39" s="3">
        <f t="shared" si="5"/>
        <v>5</v>
      </c>
      <c r="MW39" s="3">
        <f t="shared" si="5"/>
        <v>13</v>
      </c>
      <c r="MX39" s="3">
        <f t="shared" si="5"/>
        <v>2</v>
      </c>
      <c r="MY39" s="3">
        <f t="shared" si="5"/>
        <v>5</v>
      </c>
      <c r="MZ39" s="3">
        <f t="shared" si="5"/>
        <v>13</v>
      </c>
      <c r="NA39" s="3">
        <f t="shared" si="5"/>
        <v>2</v>
      </c>
      <c r="NB39" s="3">
        <f t="shared" si="5"/>
        <v>5</v>
      </c>
      <c r="NC39" s="3">
        <f t="shared" si="5"/>
        <v>13</v>
      </c>
      <c r="ND39" s="3">
        <f t="shared" si="5"/>
        <v>2</v>
      </c>
      <c r="NE39" s="3">
        <f t="shared" si="5"/>
        <v>5</v>
      </c>
      <c r="NF39" s="3">
        <f t="shared" si="5"/>
        <v>13</v>
      </c>
      <c r="NG39" s="3">
        <f t="shared" si="5"/>
        <v>2</v>
      </c>
      <c r="NH39" s="3">
        <f t="shared" si="5"/>
        <v>5</v>
      </c>
      <c r="NI39" s="3">
        <f t="shared" si="5"/>
        <v>13</v>
      </c>
      <c r="NJ39" s="3">
        <f t="shared" si="5"/>
        <v>2</v>
      </c>
    </row>
    <row r="40" spans="1:374" ht="39" customHeight="1" x14ac:dyDescent="0.3">
      <c r="A40" s="64" t="s">
        <v>1494</v>
      </c>
      <c r="B40" s="65"/>
      <c r="C40" s="10">
        <f>C39/20%</f>
        <v>50</v>
      </c>
      <c r="D40" s="10">
        <f t="shared" ref="D40:BO40" si="6">D39/20%</f>
        <v>40</v>
      </c>
      <c r="E40" s="10">
        <f t="shared" si="6"/>
        <v>10</v>
      </c>
      <c r="F40" s="10">
        <f t="shared" si="6"/>
        <v>55</v>
      </c>
      <c r="G40" s="10">
        <f t="shared" si="6"/>
        <v>35</v>
      </c>
      <c r="H40" s="10">
        <f t="shared" si="6"/>
        <v>10</v>
      </c>
      <c r="I40" s="10">
        <f t="shared" si="6"/>
        <v>35</v>
      </c>
      <c r="J40" s="10">
        <f t="shared" si="6"/>
        <v>55</v>
      </c>
      <c r="K40" s="10">
        <f t="shared" si="6"/>
        <v>10</v>
      </c>
      <c r="L40" s="10">
        <f t="shared" si="6"/>
        <v>25</v>
      </c>
      <c r="M40" s="10">
        <f t="shared" si="6"/>
        <v>65</v>
      </c>
      <c r="N40" s="10">
        <f t="shared" si="6"/>
        <v>10</v>
      </c>
      <c r="O40" s="10">
        <f t="shared" si="6"/>
        <v>40</v>
      </c>
      <c r="P40" s="10">
        <f t="shared" si="6"/>
        <v>50</v>
      </c>
      <c r="Q40" s="10">
        <f t="shared" si="6"/>
        <v>10</v>
      </c>
      <c r="R40" s="10">
        <f t="shared" si="6"/>
        <v>25</v>
      </c>
      <c r="S40" s="10">
        <f t="shared" si="6"/>
        <v>65</v>
      </c>
      <c r="T40" s="10">
        <f t="shared" si="6"/>
        <v>10</v>
      </c>
      <c r="U40" s="10">
        <f t="shared" si="6"/>
        <v>25</v>
      </c>
      <c r="V40" s="10">
        <f t="shared" si="6"/>
        <v>65</v>
      </c>
      <c r="W40" s="10">
        <f t="shared" si="6"/>
        <v>10</v>
      </c>
      <c r="X40" s="10">
        <f t="shared" si="6"/>
        <v>25</v>
      </c>
      <c r="Y40" s="10">
        <f t="shared" si="6"/>
        <v>65</v>
      </c>
      <c r="Z40" s="10">
        <f t="shared" si="6"/>
        <v>10</v>
      </c>
      <c r="AA40" s="10">
        <f t="shared" si="6"/>
        <v>25</v>
      </c>
      <c r="AB40" s="10">
        <f t="shared" si="6"/>
        <v>65</v>
      </c>
      <c r="AC40" s="10">
        <f t="shared" si="6"/>
        <v>10</v>
      </c>
      <c r="AD40" s="10">
        <f t="shared" si="6"/>
        <v>25</v>
      </c>
      <c r="AE40" s="10">
        <f t="shared" si="6"/>
        <v>65</v>
      </c>
      <c r="AF40" s="10">
        <f t="shared" si="6"/>
        <v>10</v>
      </c>
      <c r="AG40" s="10">
        <f t="shared" si="6"/>
        <v>25</v>
      </c>
      <c r="AH40" s="10">
        <f t="shared" si="6"/>
        <v>65</v>
      </c>
      <c r="AI40" s="10">
        <f t="shared" si="6"/>
        <v>10</v>
      </c>
      <c r="AJ40" s="10">
        <f t="shared" si="6"/>
        <v>25</v>
      </c>
      <c r="AK40" s="10">
        <f t="shared" si="6"/>
        <v>65</v>
      </c>
      <c r="AL40" s="10">
        <f t="shared" si="6"/>
        <v>10</v>
      </c>
      <c r="AM40" s="10">
        <f t="shared" si="6"/>
        <v>25</v>
      </c>
      <c r="AN40" s="10">
        <f t="shared" si="6"/>
        <v>65</v>
      </c>
      <c r="AO40" s="10">
        <f t="shared" si="6"/>
        <v>10</v>
      </c>
      <c r="AP40" s="10">
        <f t="shared" si="6"/>
        <v>55</v>
      </c>
      <c r="AQ40" s="10">
        <f t="shared" si="6"/>
        <v>40</v>
      </c>
      <c r="AR40" s="10">
        <f t="shared" si="6"/>
        <v>5</v>
      </c>
      <c r="AS40" s="10">
        <f t="shared" si="6"/>
        <v>25</v>
      </c>
      <c r="AT40" s="10">
        <f t="shared" si="6"/>
        <v>65</v>
      </c>
      <c r="AU40" s="10">
        <f t="shared" si="6"/>
        <v>10</v>
      </c>
      <c r="AV40" s="10">
        <f t="shared" si="6"/>
        <v>25</v>
      </c>
      <c r="AW40" s="10">
        <f t="shared" si="6"/>
        <v>65</v>
      </c>
      <c r="AX40" s="10">
        <f t="shared" si="6"/>
        <v>10</v>
      </c>
      <c r="AY40" s="10">
        <f t="shared" si="6"/>
        <v>25</v>
      </c>
      <c r="AZ40" s="10">
        <f t="shared" si="6"/>
        <v>65</v>
      </c>
      <c r="BA40" s="10">
        <f t="shared" si="6"/>
        <v>10</v>
      </c>
      <c r="BB40" s="10">
        <f t="shared" si="6"/>
        <v>25</v>
      </c>
      <c r="BC40" s="10">
        <f t="shared" si="6"/>
        <v>65</v>
      </c>
      <c r="BD40" s="10">
        <f t="shared" si="6"/>
        <v>10</v>
      </c>
      <c r="BE40" s="10">
        <f t="shared" si="6"/>
        <v>25</v>
      </c>
      <c r="BF40" s="10">
        <f t="shared" si="6"/>
        <v>65</v>
      </c>
      <c r="BG40" s="10">
        <f t="shared" si="6"/>
        <v>10</v>
      </c>
      <c r="BH40" s="10">
        <f t="shared" si="6"/>
        <v>25</v>
      </c>
      <c r="BI40" s="10">
        <f t="shared" si="6"/>
        <v>65</v>
      </c>
      <c r="BJ40" s="10">
        <f t="shared" si="6"/>
        <v>10</v>
      </c>
      <c r="BK40" s="10">
        <f t="shared" si="6"/>
        <v>25</v>
      </c>
      <c r="BL40" s="10">
        <f t="shared" si="6"/>
        <v>65</v>
      </c>
      <c r="BM40" s="10">
        <f t="shared" si="6"/>
        <v>10</v>
      </c>
      <c r="BN40" s="10">
        <f t="shared" si="6"/>
        <v>25</v>
      </c>
      <c r="BO40" s="10">
        <f t="shared" si="6"/>
        <v>65</v>
      </c>
      <c r="BP40" s="10">
        <f t="shared" ref="BP40:EA40" si="7">BP39/20%</f>
        <v>10</v>
      </c>
      <c r="BQ40" s="10">
        <f t="shared" si="7"/>
        <v>25</v>
      </c>
      <c r="BR40" s="10">
        <f t="shared" si="7"/>
        <v>65</v>
      </c>
      <c r="BS40" s="10">
        <f t="shared" si="7"/>
        <v>10</v>
      </c>
      <c r="BT40" s="10">
        <f t="shared" si="7"/>
        <v>25</v>
      </c>
      <c r="BU40" s="10">
        <f t="shared" si="7"/>
        <v>65</v>
      </c>
      <c r="BV40" s="10">
        <f t="shared" si="7"/>
        <v>10</v>
      </c>
      <c r="BW40" s="10">
        <f t="shared" si="7"/>
        <v>25</v>
      </c>
      <c r="BX40" s="10">
        <f t="shared" si="7"/>
        <v>65</v>
      </c>
      <c r="BY40" s="10">
        <f t="shared" si="7"/>
        <v>10</v>
      </c>
      <c r="BZ40" s="10">
        <f t="shared" si="7"/>
        <v>25</v>
      </c>
      <c r="CA40" s="10">
        <f t="shared" si="7"/>
        <v>65</v>
      </c>
      <c r="CB40" s="10">
        <f t="shared" si="7"/>
        <v>10</v>
      </c>
      <c r="CC40" s="10">
        <f t="shared" si="7"/>
        <v>25</v>
      </c>
      <c r="CD40" s="10">
        <f t="shared" si="7"/>
        <v>65</v>
      </c>
      <c r="CE40" s="10">
        <f t="shared" si="7"/>
        <v>10</v>
      </c>
      <c r="CF40" s="10">
        <f t="shared" si="7"/>
        <v>25</v>
      </c>
      <c r="CG40" s="10">
        <f t="shared" si="7"/>
        <v>65</v>
      </c>
      <c r="CH40" s="10">
        <f t="shared" si="7"/>
        <v>10</v>
      </c>
      <c r="CI40" s="10">
        <f t="shared" si="7"/>
        <v>25</v>
      </c>
      <c r="CJ40" s="10">
        <f t="shared" si="7"/>
        <v>65</v>
      </c>
      <c r="CK40" s="10">
        <f t="shared" si="7"/>
        <v>10</v>
      </c>
      <c r="CL40" s="10">
        <f t="shared" si="7"/>
        <v>25</v>
      </c>
      <c r="CM40" s="10">
        <f t="shared" si="7"/>
        <v>65</v>
      </c>
      <c r="CN40" s="10">
        <f t="shared" si="7"/>
        <v>10</v>
      </c>
      <c r="CO40" s="10">
        <f t="shared" si="7"/>
        <v>25</v>
      </c>
      <c r="CP40" s="10">
        <f t="shared" si="7"/>
        <v>65</v>
      </c>
      <c r="CQ40" s="10">
        <f t="shared" si="7"/>
        <v>10</v>
      </c>
      <c r="CR40" s="10">
        <f t="shared" si="7"/>
        <v>25</v>
      </c>
      <c r="CS40" s="10">
        <f t="shared" si="7"/>
        <v>65</v>
      </c>
      <c r="CT40" s="10">
        <f t="shared" si="7"/>
        <v>10</v>
      </c>
      <c r="CU40" s="10">
        <f t="shared" si="7"/>
        <v>55</v>
      </c>
      <c r="CV40" s="10">
        <f t="shared" si="7"/>
        <v>35</v>
      </c>
      <c r="CW40" s="10">
        <f t="shared" si="7"/>
        <v>10</v>
      </c>
      <c r="CX40" s="10">
        <f t="shared" si="7"/>
        <v>50</v>
      </c>
      <c r="CY40" s="10">
        <f t="shared" si="7"/>
        <v>40</v>
      </c>
      <c r="CZ40" s="10">
        <f t="shared" si="7"/>
        <v>10</v>
      </c>
      <c r="DA40" s="10">
        <f t="shared" si="7"/>
        <v>25</v>
      </c>
      <c r="DB40" s="10">
        <f t="shared" si="7"/>
        <v>65</v>
      </c>
      <c r="DC40" s="10">
        <f t="shared" si="7"/>
        <v>10</v>
      </c>
      <c r="DD40" s="10">
        <f t="shared" si="7"/>
        <v>25</v>
      </c>
      <c r="DE40" s="10">
        <f t="shared" si="7"/>
        <v>65</v>
      </c>
      <c r="DF40" s="10">
        <f t="shared" si="7"/>
        <v>10</v>
      </c>
      <c r="DG40" s="10">
        <f t="shared" si="7"/>
        <v>25</v>
      </c>
      <c r="DH40" s="10">
        <f t="shared" si="7"/>
        <v>65</v>
      </c>
      <c r="DI40" s="10">
        <f t="shared" si="7"/>
        <v>10</v>
      </c>
      <c r="DJ40" s="10">
        <f t="shared" si="7"/>
        <v>25</v>
      </c>
      <c r="DK40" s="10">
        <f t="shared" si="7"/>
        <v>65</v>
      </c>
      <c r="DL40" s="10">
        <f t="shared" si="7"/>
        <v>10</v>
      </c>
      <c r="DM40" s="10">
        <f t="shared" si="7"/>
        <v>25</v>
      </c>
      <c r="DN40" s="10">
        <f t="shared" si="7"/>
        <v>65</v>
      </c>
      <c r="DO40" s="10">
        <f t="shared" si="7"/>
        <v>10</v>
      </c>
      <c r="DP40" s="10">
        <f t="shared" si="7"/>
        <v>25</v>
      </c>
      <c r="DQ40" s="10">
        <f t="shared" si="7"/>
        <v>65</v>
      </c>
      <c r="DR40" s="10">
        <f t="shared" si="7"/>
        <v>10</v>
      </c>
      <c r="DS40" s="10">
        <f t="shared" si="7"/>
        <v>25</v>
      </c>
      <c r="DT40" s="10">
        <f t="shared" si="7"/>
        <v>65</v>
      </c>
      <c r="DU40" s="10">
        <f t="shared" si="7"/>
        <v>10</v>
      </c>
      <c r="DV40" s="10">
        <f t="shared" si="7"/>
        <v>25</v>
      </c>
      <c r="DW40" s="10">
        <f t="shared" si="7"/>
        <v>65</v>
      </c>
      <c r="DX40" s="10">
        <f t="shared" si="7"/>
        <v>10</v>
      </c>
      <c r="DY40" s="10">
        <f t="shared" si="7"/>
        <v>25</v>
      </c>
      <c r="DZ40" s="10">
        <f t="shared" si="7"/>
        <v>65</v>
      </c>
      <c r="EA40" s="10">
        <f t="shared" si="7"/>
        <v>10</v>
      </c>
      <c r="EB40" s="10">
        <f t="shared" ref="EB40:GM40" si="8">EB39/20%</f>
        <v>25</v>
      </c>
      <c r="EC40" s="10">
        <f t="shared" si="8"/>
        <v>65</v>
      </c>
      <c r="ED40" s="10">
        <f t="shared" si="8"/>
        <v>10</v>
      </c>
      <c r="EE40" s="10">
        <f t="shared" si="8"/>
        <v>25</v>
      </c>
      <c r="EF40" s="10">
        <f t="shared" si="8"/>
        <v>65</v>
      </c>
      <c r="EG40" s="10">
        <f t="shared" si="8"/>
        <v>10</v>
      </c>
      <c r="EH40" s="10">
        <f t="shared" si="8"/>
        <v>25</v>
      </c>
      <c r="EI40" s="10">
        <f t="shared" si="8"/>
        <v>65</v>
      </c>
      <c r="EJ40" s="10">
        <f t="shared" si="8"/>
        <v>10</v>
      </c>
      <c r="EK40" s="10">
        <f t="shared" si="8"/>
        <v>25</v>
      </c>
      <c r="EL40" s="10">
        <f t="shared" si="8"/>
        <v>65</v>
      </c>
      <c r="EM40" s="10">
        <f t="shared" si="8"/>
        <v>10</v>
      </c>
      <c r="EN40" s="10">
        <f t="shared" si="8"/>
        <v>25</v>
      </c>
      <c r="EO40" s="10">
        <f t="shared" si="8"/>
        <v>65</v>
      </c>
      <c r="EP40" s="10">
        <f t="shared" si="8"/>
        <v>10</v>
      </c>
      <c r="EQ40" s="10">
        <f t="shared" si="8"/>
        <v>25</v>
      </c>
      <c r="ER40" s="10">
        <f t="shared" si="8"/>
        <v>65</v>
      </c>
      <c r="ES40" s="10">
        <f t="shared" si="8"/>
        <v>10</v>
      </c>
      <c r="ET40" s="10">
        <f t="shared" si="8"/>
        <v>25</v>
      </c>
      <c r="EU40" s="10">
        <f t="shared" si="8"/>
        <v>65</v>
      </c>
      <c r="EV40" s="10">
        <f t="shared" si="8"/>
        <v>10</v>
      </c>
      <c r="EW40" s="10">
        <f t="shared" si="8"/>
        <v>25</v>
      </c>
      <c r="EX40" s="10">
        <f t="shared" si="8"/>
        <v>65</v>
      </c>
      <c r="EY40" s="10">
        <f t="shared" si="8"/>
        <v>10</v>
      </c>
      <c r="EZ40" s="10">
        <f t="shared" si="8"/>
        <v>25</v>
      </c>
      <c r="FA40" s="10">
        <f t="shared" si="8"/>
        <v>65</v>
      </c>
      <c r="FB40" s="10">
        <f t="shared" si="8"/>
        <v>10</v>
      </c>
      <c r="FC40" s="10">
        <f t="shared" si="8"/>
        <v>25</v>
      </c>
      <c r="FD40" s="10">
        <f t="shared" si="8"/>
        <v>65</v>
      </c>
      <c r="FE40" s="10">
        <f t="shared" si="8"/>
        <v>10</v>
      </c>
      <c r="FF40" s="10">
        <f t="shared" si="8"/>
        <v>25</v>
      </c>
      <c r="FG40" s="10">
        <f t="shared" si="8"/>
        <v>65</v>
      </c>
      <c r="FH40" s="10">
        <f t="shared" si="8"/>
        <v>10</v>
      </c>
      <c r="FI40" s="10">
        <f t="shared" si="8"/>
        <v>25</v>
      </c>
      <c r="FJ40" s="10">
        <f t="shared" si="8"/>
        <v>65</v>
      </c>
      <c r="FK40" s="10">
        <f t="shared" si="8"/>
        <v>10</v>
      </c>
      <c r="FL40" s="10">
        <f t="shared" si="8"/>
        <v>25</v>
      </c>
      <c r="FM40" s="10">
        <f t="shared" si="8"/>
        <v>65</v>
      </c>
      <c r="FN40" s="10">
        <f t="shared" si="8"/>
        <v>10</v>
      </c>
      <c r="FO40" s="10">
        <f t="shared" si="8"/>
        <v>25</v>
      </c>
      <c r="FP40" s="10">
        <f t="shared" si="8"/>
        <v>65</v>
      </c>
      <c r="FQ40" s="10">
        <f t="shared" si="8"/>
        <v>10</v>
      </c>
      <c r="FR40" s="10">
        <f t="shared" si="8"/>
        <v>25</v>
      </c>
      <c r="FS40" s="10">
        <f t="shared" si="8"/>
        <v>65</v>
      </c>
      <c r="FT40" s="10">
        <f t="shared" si="8"/>
        <v>10</v>
      </c>
      <c r="FU40" s="10">
        <f t="shared" si="8"/>
        <v>25</v>
      </c>
      <c r="FV40" s="10">
        <f t="shared" si="8"/>
        <v>65</v>
      </c>
      <c r="FW40" s="10">
        <f t="shared" si="8"/>
        <v>10</v>
      </c>
      <c r="FX40" s="10">
        <f t="shared" si="8"/>
        <v>25</v>
      </c>
      <c r="FY40" s="10">
        <f t="shared" si="8"/>
        <v>65</v>
      </c>
      <c r="FZ40" s="10">
        <f t="shared" si="8"/>
        <v>10</v>
      </c>
      <c r="GA40" s="10">
        <f t="shared" si="8"/>
        <v>25</v>
      </c>
      <c r="GB40" s="10">
        <f t="shared" si="8"/>
        <v>65</v>
      </c>
      <c r="GC40" s="10">
        <f t="shared" si="8"/>
        <v>10</v>
      </c>
      <c r="GD40" s="10">
        <f t="shared" si="8"/>
        <v>25</v>
      </c>
      <c r="GE40" s="10">
        <f t="shared" si="8"/>
        <v>65</v>
      </c>
      <c r="GF40" s="10">
        <f t="shared" si="8"/>
        <v>10</v>
      </c>
      <c r="GG40" s="10">
        <f t="shared" si="8"/>
        <v>25</v>
      </c>
      <c r="GH40" s="10">
        <f t="shared" si="8"/>
        <v>65</v>
      </c>
      <c r="GI40" s="10">
        <f t="shared" si="8"/>
        <v>10</v>
      </c>
      <c r="GJ40" s="10">
        <f t="shared" si="8"/>
        <v>25</v>
      </c>
      <c r="GK40" s="10">
        <f t="shared" si="8"/>
        <v>65</v>
      </c>
      <c r="GL40" s="10">
        <f t="shared" si="8"/>
        <v>10</v>
      </c>
      <c r="GM40" s="10">
        <f t="shared" si="8"/>
        <v>25</v>
      </c>
      <c r="GN40" s="10">
        <f t="shared" ref="GN40:IY40" si="9">GN39/20%</f>
        <v>65</v>
      </c>
      <c r="GO40" s="10">
        <f t="shared" si="9"/>
        <v>10</v>
      </c>
      <c r="GP40" s="10">
        <f t="shared" si="9"/>
        <v>25</v>
      </c>
      <c r="GQ40" s="10">
        <f t="shared" si="9"/>
        <v>65</v>
      </c>
      <c r="GR40" s="10">
        <f t="shared" si="9"/>
        <v>10</v>
      </c>
      <c r="GS40" s="10">
        <f t="shared" si="9"/>
        <v>25</v>
      </c>
      <c r="GT40" s="10">
        <f t="shared" si="9"/>
        <v>65</v>
      </c>
      <c r="GU40" s="10">
        <f t="shared" si="9"/>
        <v>10</v>
      </c>
      <c r="GV40" s="10">
        <f t="shared" si="9"/>
        <v>25</v>
      </c>
      <c r="GW40" s="10">
        <f t="shared" si="9"/>
        <v>65</v>
      </c>
      <c r="GX40" s="10">
        <f t="shared" si="9"/>
        <v>10</v>
      </c>
      <c r="GY40" s="10">
        <f t="shared" si="9"/>
        <v>25</v>
      </c>
      <c r="GZ40" s="10">
        <f t="shared" si="9"/>
        <v>65</v>
      </c>
      <c r="HA40" s="10">
        <f t="shared" si="9"/>
        <v>10</v>
      </c>
      <c r="HB40" s="10">
        <f t="shared" si="9"/>
        <v>25</v>
      </c>
      <c r="HC40" s="10">
        <f t="shared" si="9"/>
        <v>65</v>
      </c>
      <c r="HD40" s="10">
        <f t="shared" si="9"/>
        <v>10</v>
      </c>
      <c r="HE40" s="10">
        <f t="shared" si="9"/>
        <v>25</v>
      </c>
      <c r="HF40" s="10">
        <f t="shared" si="9"/>
        <v>65</v>
      </c>
      <c r="HG40" s="10">
        <f t="shared" si="9"/>
        <v>10</v>
      </c>
      <c r="HH40" s="10">
        <f t="shared" si="9"/>
        <v>25</v>
      </c>
      <c r="HI40" s="10">
        <f t="shared" si="9"/>
        <v>65</v>
      </c>
      <c r="HJ40" s="10">
        <f t="shared" si="9"/>
        <v>10</v>
      </c>
      <c r="HK40" s="10">
        <f t="shared" si="9"/>
        <v>25</v>
      </c>
      <c r="HL40" s="10">
        <f t="shared" si="9"/>
        <v>65</v>
      </c>
      <c r="HM40" s="10">
        <f t="shared" si="9"/>
        <v>10</v>
      </c>
      <c r="HN40" s="10">
        <f t="shared" si="9"/>
        <v>25</v>
      </c>
      <c r="HO40" s="10">
        <f t="shared" si="9"/>
        <v>65</v>
      </c>
      <c r="HP40" s="10">
        <f t="shared" si="9"/>
        <v>10</v>
      </c>
      <c r="HQ40" s="10">
        <f t="shared" si="9"/>
        <v>25</v>
      </c>
      <c r="HR40" s="10">
        <f t="shared" si="9"/>
        <v>65</v>
      </c>
      <c r="HS40" s="10">
        <f t="shared" si="9"/>
        <v>10</v>
      </c>
      <c r="HT40" s="10">
        <f t="shared" si="9"/>
        <v>25</v>
      </c>
      <c r="HU40" s="10">
        <f t="shared" si="9"/>
        <v>65</v>
      </c>
      <c r="HV40" s="10">
        <f t="shared" si="9"/>
        <v>10</v>
      </c>
      <c r="HW40" s="10">
        <f t="shared" si="9"/>
        <v>25</v>
      </c>
      <c r="HX40" s="10">
        <f t="shared" si="9"/>
        <v>65</v>
      </c>
      <c r="HY40" s="10">
        <f t="shared" si="9"/>
        <v>10</v>
      </c>
      <c r="HZ40" s="10">
        <f t="shared" si="9"/>
        <v>25</v>
      </c>
      <c r="IA40" s="10">
        <f t="shared" si="9"/>
        <v>65</v>
      </c>
      <c r="IB40" s="10">
        <f t="shared" si="9"/>
        <v>10</v>
      </c>
      <c r="IC40" s="10">
        <f t="shared" si="9"/>
        <v>25</v>
      </c>
      <c r="ID40" s="10">
        <f t="shared" si="9"/>
        <v>65</v>
      </c>
      <c r="IE40" s="10">
        <f t="shared" si="9"/>
        <v>10</v>
      </c>
      <c r="IF40" s="10">
        <f t="shared" si="9"/>
        <v>25</v>
      </c>
      <c r="IG40" s="10">
        <f t="shared" si="9"/>
        <v>65</v>
      </c>
      <c r="IH40" s="10">
        <f t="shared" si="9"/>
        <v>10</v>
      </c>
      <c r="II40" s="10">
        <f t="shared" si="9"/>
        <v>25</v>
      </c>
      <c r="IJ40" s="10">
        <f t="shared" si="9"/>
        <v>65</v>
      </c>
      <c r="IK40" s="10">
        <f t="shared" si="9"/>
        <v>10</v>
      </c>
      <c r="IL40" s="10">
        <f t="shared" si="9"/>
        <v>25</v>
      </c>
      <c r="IM40" s="10">
        <f t="shared" si="9"/>
        <v>65</v>
      </c>
      <c r="IN40" s="10">
        <f t="shared" si="9"/>
        <v>10</v>
      </c>
      <c r="IO40" s="10">
        <f t="shared" si="9"/>
        <v>25</v>
      </c>
      <c r="IP40" s="10">
        <f t="shared" si="9"/>
        <v>65</v>
      </c>
      <c r="IQ40" s="10">
        <f t="shared" si="9"/>
        <v>10</v>
      </c>
      <c r="IR40" s="10">
        <f t="shared" si="9"/>
        <v>25</v>
      </c>
      <c r="IS40" s="10">
        <f t="shared" si="9"/>
        <v>65</v>
      </c>
      <c r="IT40" s="10">
        <f t="shared" si="9"/>
        <v>10</v>
      </c>
      <c r="IU40" s="10">
        <f t="shared" si="9"/>
        <v>25</v>
      </c>
      <c r="IV40" s="10">
        <f t="shared" si="9"/>
        <v>65</v>
      </c>
      <c r="IW40" s="10">
        <f t="shared" si="9"/>
        <v>10</v>
      </c>
      <c r="IX40" s="10">
        <f t="shared" si="9"/>
        <v>25</v>
      </c>
      <c r="IY40" s="10">
        <f t="shared" si="9"/>
        <v>65</v>
      </c>
      <c r="IZ40" s="10">
        <f t="shared" ref="IZ40:LK40" si="10">IZ39/20%</f>
        <v>10</v>
      </c>
      <c r="JA40" s="10">
        <f t="shared" si="10"/>
        <v>25</v>
      </c>
      <c r="JB40" s="10">
        <f t="shared" si="10"/>
        <v>65</v>
      </c>
      <c r="JC40" s="10">
        <f t="shared" si="10"/>
        <v>10</v>
      </c>
      <c r="JD40" s="10">
        <f t="shared" si="10"/>
        <v>25</v>
      </c>
      <c r="JE40" s="10">
        <f t="shared" si="10"/>
        <v>65</v>
      </c>
      <c r="JF40" s="10">
        <f t="shared" si="10"/>
        <v>10</v>
      </c>
      <c r="JG40" s="10">
        <f t="shared" si="10"/>
        <v>25</v>
      </c>
      <c r="JH40" s="10">
        <f t="shared" si="10"/>
        <v>65</v>
      </c>
      <c r="JI40" s="10">
        <f t="shared" si="10"/>
        <v>10</v>
      </c>
      <c r="JJ40" s="10">
        <f t="shared" si="10"/>
        <v>25</v>
      </c>
      <c r="JK40" s="10">
        <f t="shared" si="10"/>
        <v>65</v>
      </c>
      <c r="JL40" s="10">
        <f t="shared" si="10"/>
        <v>10</v>
      </c>
      <c r="JM40" s="10">
        <f t="shared" si="10"/>
        <v>25</v>
      </c>
      <c r="JN40" s="10">
        <f t="shared" si="10"/>
        <v>65</v>
      </c>
      <c r="JO40" s="10">
        <f t="shared" si="10"/>
        <v>10</v>
      </c>
      <c r="JP40" s="10">
        <f t="shared" si="10"/>
        <v>25</v>
      </c>
      <c r="JQ40" s="10">
        <f t="shared" si="10"/>
        <v>65</v>
      </c>
      <c r="JR40" s="10">
        <f t="shared" si="10"/>
        <v>10</v>
      </c>
      <c r="JS40" s="10">
        <f t="shared" si="10"/>
        <v>25</v>
      </c>
      <c r="JT40" s="10">
        <f t="shared" si="10"/>
        <v>65</v>
      </c>
      <c r="JU40" s="10">
        <f t="shared" si="10"/>
        <v>10</v>
      </c>
      <c r="JV40" s="10">
        <f t="shared" si="10"/>
        <v>25</v>
      </c>
      <c r="JW40" s="10">
        <f t="shared" si="10"/>
        <v>65</v>
      </c>
      <c r="JX40" s="10">
        <f t="shared" si="10"/>
        <v>10</v>
      </c>
      <c r="JY40" s="10">
        <f t="shared" si="10"/>
        <v>25</v>
      </c>
      <c r="JZ40" s="10">
        <f t="shared" si="10"/>
        <v>65</v>
      </c>
      <c r="KA40" s="10">
        <f t="shared" si="10"/>
        <v>10</v>
      </c>
      <c r="KB40" s="10">
        <f t="shared" si="10"/>
        <v>25</v>
      </c>
      <c r="KC40" s="10">
        <f t="shared" si="10"/>
        <v>65</v>
      </c>
      <c r="KD40" s="10">
        <f t="shared" si="10"/>
        <v>10</v>
      </c>
      <c r="KE40" s="10">
        <f t="shared" si="10"/>
        <v>25</v>
      </c>
      <c r="KF40" s="10">
        <f t="shared" si="10"/>
        <v>65</v>
      </c>
      <c r="KG40" s="10">
        <f t="shared" si="10"/>
        <v>10</v>
      </c>
      <c r="KH40" s="10">
        <f t="shared" si="10"/>
        <v>25</v>
      </c>
      <c r="KI40" s="10">
        <f t="shared" si="10"/>
        <v>65</v>
      </c>
      <c r="KJ40" s="10">
        <f t="shared" si="10"/>
        <v>10</v>
      </c>
      <c r="KK40" s="10">
        <f t="shared" si="10"/>
        <v>25</v>
      </c>
      <c r="KL40" s="10">
        <f t="shared" si="10"/>
        <v>65</v>
      </c>
      <c r="KM40" s="10">
        <f t="shared" si="10"/>
        <v>10</v>
      </c>
      <c r="KN40" s="10">
        <f t="shared" si="10"/>
        <v>25</v>
      </c>
      <c r="KO40" s="10">
        <f t="shared" si="10"/>
        <v>65</v>
      </c>
      <c r="KP40" s="10">
        <f t="shared" si="10"/>
        <v>10</v>
      </c>
      <c r="KQ40" s="10">
        <f t="shared" si="10"/>
        <v>25</v>
      </c>
      <c r="KR40" s="10">
        <f t="shared" si="10"/>
        <v>65</v>
      </c>
      <c r="KS40" s="10">
        <f t="shared" si="10"/>
        <v>10</v>
      </c>
      <c r="KT40" s="10">
        <f t="shared" si="10"/>
        <v>25</v>
      </c>
      <c r="KU40" s="10">
        <f t="shared" si="10"/>
        <v>65</v>
      </c>
      <c r="KV40" s="10">
        <f t="shared" si="10"/>
        <v>10</v>
      </c>
      <c r="KW40" s="10">
        <f t="shared" si="10"/>
        <v>25</v>
      </c>
      <c r="KX40" s="10">
        <f t="shared" si="10"/>
        <v>65</v>
      </c>
      <c r="KY40" s="10">
        <f t="shared" si="10"/>
        <v>10</v>
      </c>
      <c r="KZ40" s="10">
        <f t="shared" si="10"/>
        <v>25</v>
      </c>
      <c r="LA40" s="10">
        <f t="shared" si="10"/>
        <v>65</v>
      </c>
      <c r="LB40" s="10">
        <f t="shared" si="10"/>
        <v>10</v>
      </c>
      <c r="LC40" s="10">
        <f t="shared" si="10"/>
        <v>25</v>
      </c>
      <c r="LD40" s="10">
        <f t="shared" si="10"/>
        <v>65</v>
      </c>
      <c r="LE40" s="10">
        <f t="shared" si="10"/>
        <v>10</v>
      </c>
      <c r="LF40" s="10">
        <f t="shared" si="10"/>
        <v>25</v>
      </c>
      <c r="LG40" s="10">
        <f t="shared" si="10"/>
        <v>65</v>
      </c>
      <c r="LH40" s="10">
        <f t="shared" si="10"/>
        <v>10</v>
      </c>
      <c r="LI40" s="10">
        <f t="shared" si="10"/>
        <v>25</v>
      </c>
      <c r="LJ40" s="10">
        <f t="shared" si="10"/>
        <v>65</v>
      </c>
      <c r="LK40" s="10">
        <f t="shared" si="10"/>
        <v>10</v>
      </c>
      <c r="LL40" s="10">
        <f t="shared" ref="LL40:NJ40" si="11">LL39/20%</f>
        <v>25</v>
      </c>
      <c r="LM40" s="10">
        <f t="shared" si="11"/>
        <v>65</v>
      </c>
      <c r="LN40" s="10">
        <f t="shared" si="11"/>
        <v>10</v>
      </c>
      <c r="LO40" s="10">
        <f t="shared" si="11"/>
        <v>25</v>
      </c>
      <c r="LP40" s="10">
        <f t="shared" si="11"/>
        <v>65</v>
      </c>
      <c r="LQ40" s="10">
        <f t="shared" si="11"/>
        <v>10</v>
      </c>
      <c r="LR40" s="10">
        <f t="shared" si="11"/>
        <v>25</v>
      </c>
      <c r="LS40" s="10">
        <f t="shared" si="11"/>
        <v>65</v>
      </c>
      <c r="LT40" s="10">
        <f t="shared" si="11"/>
        <v>10</v>
      </c>
      <c r="LU40" s="10">
        <f t="shared" si="11"/>
        <v>25</v>
      </c>
      <c r="LV40" s="10">
        <f t="shared" si="11"/>
        <v>65</v>
      </c>
      <c r="LW40" s="10">
        <f t="shared" si="11"/>
        <v>10</v>
      </c>
      <c r="LX40" s="10">
        <f t="shared" si="11"/>
        <v>25</v>
      </c>
      <c r="LY40" s="10">
        <f t="shared" si="11"/>
        <v>65</v>
      </c>
      <c r="LZ40" s="10">
        <f t="shared" si="11"/>
        <v>10</v>
      </c>
      <c r="MA40" s="10">
        <f t="shared" si="11"/>
        <v>25</v>
      </c>
      <c r="MB40" s="10">
        <f t="shared" si="11"/>
        <v>65</v>
      </c>
      <c r="MC40" s="10">
        <f t="shared" si="11"/>
        <v>10</v>
      </c>
      <c r="MD40" s="10">
        <f t="shared" si="11"/>
        <v>25</v>
      </c>
      <c r="ME40" s="10">
        <f t="shared" si="11"/>
        <v>65</v>
      </c>
      <c r="MF40" s="10">
        <f t="shared" si="11"/>
        <v>10</v>
      </c>
      <c r="MG40" s="10">
        <f t="shared" si="11"/>
        <v>25</v>
      </c>
      <c r="MH40" s="10">
        <f t="shared" si="11"/>
        <v>65</v>
      </c>
      <c r="MI40" s="10">
        <f t="shared" si="11"/>
        <v>10</v>
      </c>
      <c r="MJ40" s="10">
        <f t="shared" si="11"/>
        <v>25</v>
      </c>
      <c r="MK40" s="10">
        <f t="shared" si="11"/>
        <v>65</v>
      </c>
      <c r="ML40" s="10">
        <f t="shared" si="11"/>
        <v>10</v>
      </c>
      <c r="MM40" s="10">
        <f t="shared" si="11"/>
        <v>25</v>
      </c>
      <c r="MN40" s="10">
        <f t="shared" si="11"/>
        <v>65</v>
      </c>
      <c r="MO40" s="10">
        <f t="shared" si="11"/>
        <v>10</v>
      </c>
      <c r="MP40" s="10">
        <f t="shared" si="11"/>
        <v>25</v>
      </c>
      <c r="MQ40" s="10">
        <f t="shared" si="11"/>
        <v>65</v>
      </c>
      <c r="MR40" s="10">
        <f t="shared" si="11"/>
        <v>10</v>
      </c>
      <c r="MS40" s="10">
        <f t="shared" si="11"/>
        <v>25</v>
      </c>
      <c r="MT40" s="10">
        <f t="shared" si="11"/>
        <v>65</v>
      </c>
      <c r="MU40" s="10">
        <f t="shared" si="11"/>
        <v>10</v>
      </c>
      <c r="MV40" s="10">
        <f t="shared" si="11"/>
        <v>25</v>
      </c>
      <c r="MW40" s="10">
        <f t="shared" si="11"/>
        <v>65</v>
      </c>
      <c r="MX40" s="10">
        <f t="shared" si="11"/>
        <v>10</v>
      </c>
      <c r="MY40" s="10">
        <f t="shared" si="11"/>
        <v>25</v>
      </c>
      <c r="MZ40" s="10">
        <f t="shared" si="11"/>
        <v>65</v>
      </c>
      <c r="NA40" s="10">
        <f t="shared" si="11"/>
        <v>10</v>
      </c>
      <c r="NB40" s="10">
        <f t="shared" si="11"/>
        <v>25</v>
      </c>
      <c r="NC40" s="10">
        <f t="shared" si="11"/>
        <v>65</v>
      </c>
      <c r="ND40" s="10">
        <f t="shared" si="11"/>
        <v>10</v>
      </c>
      <c r="NE40" s="10">
        <f t="shared" si="11"/>
        <v>25</v>
      </c>
      <c r="NF40" s="10">
        <f t="shared" si="11"/>
        <v>65</v>
      </c>
      <c r="NG40" s="10">
        <f t="shared" si="11"/>
        <v>10</v>
      </c>
      <c r="NH40" s="10">
        <f t="shared" si="11"/>
        <v>25</v>
      </c>
      <c r="NI40" s="10">
        <f t="shared" si="11"/>
        <v>65</v>
      </c>
      <c r="NJ40" s="10">
        <f t="shared" si="11"/>
        <v>10</v>
      </c>
    </row>
    <row r="41" spans="1:374" x14ac:dyDescent="0.3">
      <c r="A41" s="42"/>
      <c r="B41" s="42"/>
      <c r="C41" s="42"/>
      <c r="D41" s="42"/>
      <c r="E41" s="42"/>
      <c r="F41" s="42"/>
    </row>
    <row r="42" spans="1:374" x14ac:dyDescent="0.3">
      <c r="A42" s="42"/>
      <c r="B42" s="42" t="s">
        <v>1480</v>
      </c>
      <c r="C42" s="42"/>
      <c r="D42" s="42"/>
      <c r="E42" s="42"/>
      <c r="F42" s="42"/>
    </row>
    <row r="43" spans="1:374" x14ac:dyDescent="0.3">
      <c r="A43" s="42"/>
      <c r="B43" s="42" t="s">
        <v>1481</v>
      </c>
      <c r="C43" s="42" t="s">
        <v>1484</v>
      </c>
      <c r="D43" s="42">
        <f>(C40+F40+I40+L40+O40+R40+U40+X40+AA40+AD40+AG40+AJ40+AM40+AP40+AS40+AV40+AY40)/17</f>
        <v>31.470588235294116</v>
      </c>
      <c r="E43" s="42">
        <f>D43/100*20</f>
        <v>6.2941176470588234</v>
      </c>
      <c r="F43" s="42"/>
    </row>
    <row r="44" spans="1:374" x14ac:dyDescent="0.3">
      <c r="A44" s="42"/>
      <c r="B44" s="42" t="s">
        <v>1482</v>
      </c>
      <c r="C44" s="42" t="s">
        <v>1484</v>
      </c>
      <c r="D44" s="42">
        <f>(D40+G40+J40+M40+P40+S40+V40+Y40+AB40+AE40+AH40+AK40+AN40+AQ40+AT40+AW40+AZ40)/17</f>
        <v>58.823529411764703</v>
      </c>
      <c r="E44" s="42">
        <f t="shared" ref="E44:E57" si="12">D44/100*20</f>
        <v>11.764705882352942</v>
      </c>
      <c r="F44" s="42"/>
    </row>
    <row r="45" spans="1:374" x14ac:dyDescent="0.3">
      <c r="A45" s="42"/>
      <c r="B45" s="42" t="s">
        <v>1483</v>
      </c>
      <c r="C45" s="42" t="s">
        <v>1484</v>
      </c>
      <c r="D45" s="42">
        <f>(E40+H40+K40+N40+Q40+T40+W40+Z40+AC40+AF40+AI40+AL40+AO40+AR40+AU40+AX40+BA40)/17</f>
        <v>9.7058823529411757</v>
      </c>
      <c r="E45" s="42">
        <f t="shared" si="12"/>
        <v>1.9411764705882351</v>
      </c>
      <c r="F45" s="42"/>
    </row>
    <row r="46" spans="1:374" x14ac:dyDescent="0.3">
      <c r="A46" s="42"/>
      <c r="B46" s="42"/>
      <c r="C46" s="42"/>
      <c r="D46" s="42"/>
      <c r="E46" s="42">
        <f t="shared" si="12"/>
        <v>0</v>
      </c>
      <c r="F46" s="42"/>
    </row>
    <row r="47" spans="1:374" x14ac:dyDescent="0.3">
      <c r="A47" s="42"/>
      <c r="B47" s="42" t="s">
        <v>1481</v>
      </c>
      <c r="C47" s="42" t="s">
        <v>1485</v>
      </c>
      <c r="D47" s="42">
        <f>(BB40+BE40+BH40+BK40+BN40+BQ40+BT40+BW40+BZ40+CC40+CF40+CI40+CL40+CO40+CR40+CU40+CX40+DA40+DD40+DG40+DJ40+DM40+DP40+DS40+DV40+DY40+EB40+EE40+EH40)/29</f>
        <v>26.896551724137932</v>
      </c>
      <c r="E47" s="42">
        <f t="shared" si="12"/>
        <v>5.3793103448275872</v>
      </c>
      <c r="F47" s="42"/>
    </row>
    <row r="48" spans="1:374" x14ac:dyDescent="0.3">
      <c r="A48" s="42"/>
      <c r="B48" s="42" t="s">
        <v>1482</v>
      </c>
      <c r="C48" s="42" t="s">
        <v>1485</v>
      </c>
      <c r="D48" s="42">
        <f>(BC40+BF40+BI40+BL40+BO40+BR40+BU40+BX40+CA40+CD40+CG40+CJ40+CM40+CP40+CS40+CV40+CY40+DB40+DE40+DH40+DK40+DN40+DQ40+DT40+DW40+DZ40+EC40+EF40+EI40)/29</f>
        <v>63.103448275862071</v>
      </c>
      <c r="E48" s="42">
        <f t="shared" si="12"/>
        <v>12.620689655172415</v>
      </c>
      <c r="F48" s="42"/>
    </row>
    <row r="49" spans="1:6" x14ac:dyDescent="0.3">
      <c r="A49" s="42"/>
      <c r="B49" s="42" t="s">
        <v>1483</v>
      </c>
      <c r="C49" s="42" t="s">
        <v>1485</v>
      </c>
      <c r="D49" s="42">
        <f>(BD40+BG40+BJ40+BM40+BP40+BS40+BV40+BY40+CB40+CE40+CH40+CK40+CN40+CQ40+CT40+CW40+CZ40+DC40+DF40+DI40+DL40+DO40+DR40+DU40+DX40+EA40+ED40+EG40+EJ40)/29</f>
        <v>10</v>
      </c>
      <c r="E49" s="42">
        <f t="shared" si="12"/>
        <v>2</v>
      </c>
      <c r="F49" s="42"/>
    </row>
    <row r="50" spans="1:6" x14ac:dyDescent="0.3">
      <c r="A50" s="42"/>
      <c r="B50" s="42"/>
      <c r="C50" s="42"/>
      <c r="D50" s="42"/>
      <c r="E50" s="42">
        <f t="shared" si="12"/>
        <v>0</v>
      </c>
      <c r="F50" s="42"/>
    </row>
    <row r="51" spans="1:6" x14ac:dyDescent="0.3">
      <c r="A51" s="42"/>
      <c r="B51" s="42" t="s">
        <v>1481</v>
      </c>
      <c r="C51" s="42" t="s">
        <v>1486</v>
      </c>
      <c r="D51" s="42">
        <f>(EK40+EN40+EQ40+ET40+EW40+EZ40+FC40+FF40+FI40)/9</f>
        <v>25</v>
      </c>
      <c r="E51" s="42">
        <f t="shared" si="12"/>
        <v>5</v>
      </c>
      <c r="F51" s="42"/>
    </row>
    <row r="52" spans="1:6" x14ac:dyDescent="0.3">
      <c r="A52" s="42"/>
      <c r="B52" s="42" t="s">
        <v>1482</v>
      </c>
      <c r="C52" s="42" t="s">
        <v>1486</v>
      </c>
      <c r="D52" s="42">
        <f>(EL40+EO40+ER40+EU40+EX40+FA40+FD40+FG40+FJ40)/9</f>
        <v>65</v>
      </c>
      <c r="E52" s="42">
        <f t="shared" si="12"/>
        <v>13</v>
      </c>
      <c r="F52" s="42"/>
    </row>
    <row r="53" spans="1:6" x14ac:dyDescent="0.3">
      <c r="A53" s="42"/>
      <c r="B53" s="42" t="s">
        <v>1483</v>
      </c>
      <c r="C53" s="42" t="s">
        <v>1486</v>
      </c>
      <c r="D53" s="42">
        <f>(EM40+EP40+ES40+EV40+EY40+FB40+FE40+FH40+FK40)/9</f>
        <v>10</v>
      </c>
      <c r="E53" s="42">
        <f t="shared" si="12"/>
        <v>2</v>
      </c>
      <c r="F53" s="42"/>
    </row>
    <row r="54" spans="1:6" x14ac:dyDescent="0.3">
      <c r="A54" s="42"/>
      <c r="B54" s="42"/>
      <c r="C54" s="42"/>
      <c r="D54" s="42"/>
      <c r="E54" s="42">
        <f t="shared" si="12"/>
        <v>0</v>
      </c>
      <c r="F54" s="42"/>
    </row>
    <row r="55" spans="1:6" x14ac:dyDescent="0.3">
      <c r="A55" s="42"/>
      <c r="B55" s="42" t="s">
        <v>1481</v>
      </c>
      <c r="C55" s="42" t="s">
        <v>1487</v>
      </c>
      <c r="D55" s="42">
        <f>(FO40+FR40+FU40+FX40+GA40+GD40+GG40+GJ40+GM40+GP40+GS40+GV40+GY40+HB40+HE40+HH40+HK40+HN40+HQ40+HT40+HW40+HZ40+IC40+IF40+II40+IL40+IO40+IR40+IU40+IX40+JA40+JD40+JG40+JJ40+JM40+JP40+JS40+JV40+JY40+KB40+KE40+KH40+KK40+KN40+KQ40+KT40+KW40)/47</f>
        <v>25</v>
      </c>
      <c r="E55" s="42">
        <f t="shared" si="12"/>
        <v>5</v>
      </c>
      <c r="F55" s="42"/>
    </row>
    <row r="56" spans="1:6" x14ac:dyDescent="0.3">
      <c r="A56" s="42"/>
      <c r="B56" s="42" t="s">
        <v>1482</v>
      </c>
      <c r="C56" s="42" t="s">
        <v>1487</v>
      </c>
      <c r="D56" s="42">
        <f>(FP40+FS40+FV40+FY40+GB40+GE40+GH40+GK40+GN40+GQ40+GT40+GW40+GZ40+HC40+HF40+HI40+HL40+HO40+HR40+HU40+HX40+IA40+ID40+IG40+IJ40+IM40+IP40+IS40+IV40+IY40+JB40+JE40+JH40+JK40+JN40+JQ40+JT40+JW40+JZ40+KC40+KF40+KI40+KL40+KO40+KR40+KU40+KX40)/47</f>
        <v>65</v>
      </c>
      <c r="E56" s="42">
        <f t="shared" si="12"/>
        <v>13</v>
      </c>
      <c r="F56" s="42"/>
    </row>
    <row r="57" spans="1:6" x14ac:dyDescent="0.3">
      <c r="A57" s="42"/>
      <c r="B57" s="42" t="s">
        <v>1483</v>
      </c>
      <c r="C57" s="42" t="s">
        <v>1487</v>
      </c>
      <c r="D57" s="42">
        <f>(FQ40+FT40+FW40+FZ40+GC40+GF40+GI40+GL40+GO40+GR40+GU40+GX40+HA40+HD40+HG40+HJ40+HM40+HP40+HS40+HV40+HY40+IB40+IE40+IH40+IK40+IN40+IQ40+IT40+IW40+IZ40+JC40+JF40+JI40+JL40+JO40+JR40+JU40+JX40+KA40+KD40+KG40+KJ40+KM40+KP40+KS40+KV40+KY40)/47</f>
        <v>10</v>
      </c>
      <c r="E57" s="42">
        <f t="shared" si="12"/>
        <v>2</v>
      </c>
      <c r="F57" s="42"/>
    </row>
    <row r="58" spans="1:6" x14ac:dyDescent="0.3">
      <c r="A58" s="42"/>
      <c r="B58" s="42"/>
      <c r="C58" s="42"/>
      <c r="D58" s="42"/>
      <c r="E58" s="42"/>
      <c r="F58" s="42"/>
    </row>
    <row r="59" spans="1:6" x14ac:dyDescent="0.3">
      <c r="A59" s="42"/>
      <c r="B59" s="42" t="s">
        <v>1481</v>
      </c>
      <c r="C59" s="42" t="s">
        <v>1488</v>
      </c>
      <c r="D59" s="42">
        <f>(KZ40+LC40+LF40+LI40+LL40+LO40+LR40+LU40+LX40+MA40+MD40+MG40+MJ40+MM40+MP40+MS40+MV40+MY40+NB40+NE40+NH40)/21</f>
        <v>25</v>
      </c>
      <c r="E59" s="42">
        <f>D59/100*20</f>
        <v>5</v>
      </c>
      <c r="F59" s="42"/>
    </row>
    <row r="60" spans="1:6" x14ac:dyDescent="0.3">
      <c r="A60" s="42"/>
      <c r="B60" s="42" t="s">
        <v>1482</v>
      </c>
      <c r="C60" s="42" t="s">
        <v>1488</v>
      </c>
      <c r="D60" s="42">
        <f>(LA40+LD40+LG40+LJ40+LM40+LP40+LS40+LV40+LY40+MB40+ME40+MH40+MK40+MN40+MQ40+MT40+MW40+MZ40+NC40+NF40+NI40)/21</f>
        <v>65</v>
      </c>
      <c r="E60" s="42">
        <f t="shared" ref="E60:E61" si="13">D60/100*20</f>
        <v>13</v>
      </c>
      <c r="F60" s="42"/>
    </row>
    <row r="61" spans="1:6" x14ac:dyDescent="0.3">
      <c r="A61" s="42"/>
      <c r="B61" s="42" t="s">
        <v>1483</v>
      </c>
      <c r="C61" s="42" t="s">
        <v>1488</v>
      </c>
      <c r="D61" s="42">
        <f>(LB40+LE40+LH40+LK40+LN40+LQ40+LT40+LW40+LZ40+MC40+MF40+MI40+ML40+MO40+MR40+MU40+MX40+NA40+ND40+NG40+NJ40)/21</f>
        <v>10</v>
      </c>
      <c r="E61" s="42">
        <f t="shared" si="13"/>
        <v>2</v>
      </c>
      <c r="F61" s="42"/>
    </row>
    <row r="62" spans="1:6" x14ac:dyDescent="0.3">
      <c r="A62" s="42"/>
      <c r="B62" s="42"/>
      <c r="C62" s="42"/>
      <c r="D62" s="42"/>
      <c r="E62" s="42"/>
      <c r="F62" s="42"/>
    </row>
  </sheetData>
  <mergeCells count="275"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2B1A-0B81-46F2-B7A2-1ED3DAE02435}">
  <dimension ref="A1:VL50"/>
  <sheetViews>
    <sheetView tabSelected="1" topLeftCell="A21" workbookViewId="0">
      <selection activeCell="J43" sqref="J43"/>
    </sheetView>
  </sheetViews>
  <sheetFormatPr defaultRowHeight="14.4" x14ac:dyDescent="0.3"/>
  <cols>
    <col min="2" max="2" width="29.109375" customWidth="1"/>
  </cols>
  <sheetData>
    <row r="1" spans="1:584" ht="15.6" x14ac:dyDescent="0.3">
      <c r="A1" s="6" t="s">
        <v>73</v>
      </c>
      <c r="B1" s="44" t="s">
        <v>1498</v>
      </c>
      <c r="C1" s="45"/>
      <c r="D1" s="45"/>
      <c r="E1" s="45"/>
      <c r="F1" s="45"/>
      <c r="G1" s="45"/>
      <c r="H1" s="45"/>
      <c r="I1" s="45"/>
      <c r="J1" s="45"/>
      <c r="K1" s="45"/>
      <c r="L1" s="4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6" x14ac:dyDescent="0.3">
      <c r="A2" s="8" t="s">
        <v>1496</v>
      </c>
      <c r="B2" s="47"/>
      <c r="C2" s="48"/>
      <c r="D2" s="48"/>
      <c r="E2" s="48" t="s">
        <v>1497</v>
      </c>
      <c r="F2" s="48" t="s">
        <v>1499</v>
      </c>
      <c r="G2" s="48"/>
      <c r="H2" s="48"/>
      <c r="I2" s="48"/>
      <c r="J2" s="48"/>
      <c r="K2" s="48"/>
      <c r="L2" s="49"/>
      <c r="M2" s="8"/>
      <c r="N2" s="8"/>
      <c r="O2" s="8"/>
      <c r="P2" s="8"/>
      <c r="Q2" s="8"/>
      <c r="R2" s="8"/>
      <c r="S2" s="8"/>
      <c r="T2" s="8"/>
      <c r="U2" s="8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6" x14ac:dyDescent="0.3">
      <c r="A4" s="100" t="s">
        <v>0</v>
      </c>
      <c r="B4" s="100" t="s">
        <v>1</v>
      </c>
      <c r="C4" s="101" t="s">
        <v>29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6" t="s">
        <v>2</v>
      </c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2"/>
      <c r="DY4" s="106" t="s">
        <v>2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2"/>
      <c r="FO4" s="106" t="s">
        <v>2</v>
      </c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4"/>
      <c r="IL4" s="108" t="s">
        <v>45</v>
      </c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3" t="s">
        <v>52</v>
      </c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90" t="s">
        <v>52</v>
      </c>
      <c r="LG4" s="90"/>
      <c r="LH4" s="90"/>
      <c r="LI4" s="90"/>
      <c r="LJ4" s="90"/>
      <c r="LK4" s="90"/>
      <c r="LL4" s="90"/>
      <c r="LM4" s="90"/>
      <c r="LN4" s="90"/>
      <c r="LO4" s="90"/>
      <c r="LP4" s="90"/>
      <c r="LQ4" s="90"/>
      <c r="LR4" s="90"/>
      <c r="LS4" s="90"/>
      <c r="LT4" s="90"/>
      <c r="LU4" s="90"/>
      <c r="LV4" s="90"/>
      <c r="LW4" s="90"/>
      <c r="LX4" s="90"/>
      <c r="LY4" s="90"/>
      <c r="LZ4" s="90"/>
      <c r="MA4" s="90"/>
      <c r="MB4" s="90"/>
      <c r="MC4" s="90"/>
      <c r="MD4" s="90"/>
      <c r="ME4" s="90"/>
      <c r="MF4" s="90"/>
      <c r="MG4" s="90"/>
      <c r="MH4" s="90"/>
      <c r="MI4" s="90"/>
      <c r="MJ4" s="90"/>
      <c r="MK4" s="90"/>
      <c r="ML4" s="90"/>
      <c r="MM4" s="109" t="s">
        <v>52</v>
      </c>
      <c r="MN4" s="109"/>
      <c r="MO4" s="109"/>
      <c r="MP4" s="109"/>
      <c r="MQ4" s="109"/>
      <c r="MR4" s="109"/>
      <c r="MS4" s="109"/>
      <c r="MT4" s="109"/>
      <c r="MU4" s="109"/>
      <c r="MV4" s="109"/>
      <c r="MW4" s="109"/>
      <c r="MX4" s="109"/>
      <c r="MY4" s="109"/>
      <c r="MZ4" s="109"/>
      <c r="NA4" s="109"/>
      <c r="NB4" s="109"/>
      <c r="NC4" s="109"/>
      <c r="ND4" s="109"/>
      <c r="NE4" s="109"/>
      <c r="NF4" s="109"/>
      <c r="NG4" s="109"/>
      <c r="NH4" s="109"/>
      <c r="NI4" s="109"/>
      <c r="NJ4" s="109"/>
      <c r="NK4" s="109"/>
      <c r="NL4" s="109"/>
      <c r="NM4" s="109"/>
      <c r="NN4" s="109"/>
      <c r="NO4" s="109"/>
      <c r="NP4" s="110"/>
      <c r="NQ4" s="117" t="s">
        <v>52</v>
      </c>
      <c r="NR4" s="109"/>
      <c r="NS4" s="109"/>
      <c r="NT4" s="109"/>
      <c r="NU4" s="109"/>
      <c r="NV4" s="109"/>
      <c r="NW4" s="109"/>
      <c r="NX4" s="109"/>
      <c r="NY4" s="109"/>
      <c r="NZ4" s="109"/>
      <c r="OA4" s="109"/>
      <c r="OB4" s="109"/>
      <c r="OC4" s="109"/>
      <c r="OD4" s="109"/>
      <c r="OE4" s="109"/>
      <c r="OF4" s="109"/>
      <c r="OG4" s="109"/>
      <c r="OH4" s="109"/>
      <c r="OI4" s="109"/>
      <c r="OJ4" s="109"/>
      <c r="OK4" s="109"/>
      <c r="OL4" s="109"/>
      <c r="OM4" s="109"/>
      <c r="ON4" s="109"/>
      <c r="OO4" s="109"/>
      <c r="OP4" s="109"/>
      <c r="OQ4" s="109"/>
      <c r="OR4" s="109"/>
      <c r="OS4" s="109"/>
      <c r="OT4" s="109"/>
      <c r="OU4" s="109"/>
      <c r="OV4" s="109"/>
      <c r="OW4" s="109"/>
      <c r="OX4" s="109"/>
      <c r="OY4" s="109"/>
      <c r="OZ4" s="110"/>
      <c r="PA4" s="106" t="s">
        <v>52</v>
      </c>
      <c r="PB4" s="111"/>
      <c r="PC4" s="111"/>
      <c r="PD4" s="111"/>
      <c r="PE4" s="111"/>
      <c r="PF4" s="111"/>
      <c r="PG4" s="111"/>
      <c r="PH4" s="111"/>
      <c r="PI4" s="111"/>
      <c r="PJ4" s="111"/>
      <c r="PK4" s="111"/>
      <c r="PL4" s="111"/>
      <c r="PM4" s="111"/>
      <c r="PN4" s="111"/>
      <c r="PO4" s="111"/>
      <c r="PP4" s="111"/>
      <c r="PQ4" s="111"/>
      <c r="PR4" s="111"/>
      <c r="PS4" s="111"/>
      <c r="PT4" s="111"/>
      <c r="PU4" s="111"/>
      <c r="PV4" s="111"/>
      <c r="PW4" s="111"/>
      <c r="PX4" s="111"/>
      <c r="PY4" s="111"/>
      <c r="PZ4" s="111"/>
      <c r="QA4" s="111"/>
      <c r="QB4" s="111"/>
      <c r="QC4" s="111"/>
      <c r="QD4" s="111"/>
      <c r="QE4" s="111"/>
      <c r="QF4" s="111"/>
      <c r="QG4" s="111"/>
      <c r="QH4" s="111"/>
      <c r="QI4" s="111"/>
      <c r="QJ4" s="111"/>
      <c r="QK4" s="111"/>
      <c r="QL4" s="111"/>
      <c r="QM4" s="111"/>
      <c r="QN4" s="111"/>
      <c r="QO4" s="111"/>
      <c r="QP4" s="111"/>
      <c r="QQ4" s="111"/>
      <c r="QR4" s="111"/>
      <c r="QS4" s="111"/>
      <c r="QT4" s="111"/>
      <c r="QU4" s="111"/>
      <c r="QV4" s="111"/>
      <c r="QW4" s="111"/>
      <c r="QX4" s="111"/>
      <c r="QY4" s="112"/>
      <c r="QZ4" s="115" t="s">
        <v>63</v>
      </c>
      <c r="RA4" s="113"/>
      <c r="RB4" s="113"/>
      <c r="RC4" s="113"/>
      <c r="RD4" s="113"/>
      <c r="RE4" s="113"/>
      <c r="RF4" s="113"/>
      <c r="RG4" s="113"/>
      <c r="RH4" s="113"/>
      <c r="RI4" s="113"/>
      <c r="RJ4" s="113"/>
      <c r="RK4" s="113"/>
      <c r="RL4" s="113"/>
      <c r="RM4" s="113"/>
      <c r="RN4" s="113"/>
      <c r="RO4" s="113"/>
      <c r="RP4" s="113"/>
      <c r="RQ4" s="113"/>
      <c r="RR4" s="113"/>
      <c r="RS4" s="113"/>
      <c r="RT4" s="113"/>
      <c r="RU4" s="113"/>
      <c r="RV4" s="113"/>
      <c r="RW4" s="113"/>
      <c r="RX4" s="113"/>
      <c r="RY4" s="113"/>
      <c r="RZ4" s="113"/>
      <c r="SA4" s="113"/>
      <c r="SB4" s="113"/>
      <c r="SC4" s="113"/>
      <c r="SD4" s="113"/>
      <c r="SE4" s="113"/>
      <c r="SF4" s="113"/>
      <c r="SG4" s="113"/>
      <c r="SH4" s="113"/>
      <c r="SI4" s="113"/>
      <c r="SJ4" s="113"/>
      <c r="SK4" s="113"/>
      <c r="SL4" s="113"/>
      <c r="SM4" s="113"/>
      <c r="SN4" s="113"/>
      <c r="SO4" s="113"/>
      <c r="SP4" s="113"/>
      <c r="SQ4" s="113"/>
      <c r="SR4" s="113"/>
      <c r="SS4" s="113"/>
      <c r="ST4" s="113"/>
      <c r="SU4" s="113"/>
      <c r="SV4" s="113"/>
      <c r="SW4" s="113"/>
      <c r="SX4" s="113"/>
      <c r="SY4" s="113"/>
      <c r="SZ4" s="113"/>
      <c r="TA4" s="113"/>
      <c r="TB4" s="113"/>
      <c r="TC4" s="113"/>
      <c r="TD4" s="113"/>
      <c r="TE4" s="113"/>
      <c r="TF4" s="113"/>
      <c r="TG4" s="113"/>
      <c r="TH4" s="113"/>
      <c r="TI4" s="113"/>
      <c r="TJ4" s="113"/>
      <c r="TK4" s="113"/>
      <c r="TL4" s="113"/>
      <c r="TM4" s="113"/>
      <c r="TN4" s="113"/>
      <c r="TO4" s="113"/>
      <c r="TP4" s="113"/>
      <c r="TQ4" s="113"/>
      <c r="TR4" s="113"/>
      <c r="TS4" s="113"/>
      <c r="TT4" s="113"/>
      <c r="TU4" s="113"/>
      <c r="TV4" s="113"/>
      <c r="TW4" s="113"/>
      <c r="TX4" s="113"/>
      <c r="TY4" s="113"/>
      <c r="TZ4" s="113"/>
      <c r="UA4" s="113"/>
      <c r="UB4" s="113"/>
      <c r="UC4" s="113"/>
      <c r="UD4" s="113"/>
      <c r="UE4" s="113"/>
      <c r="UF4" s="113"/>
      <c r="UG4" s="113"/>
      <c r="UH4" s="113"/>
      <c r="UI4" s="113"/>
      <c r="UJ4" s="113"/>
      <c r="UK4" s="113"/>
      <c r="UL4" s="113"/>
      <c r="UM4" s="113"/>
      <c r="UN4" s="113"/>
      <c r="UO4" s="113"/>
      <c r="UP4" s="113"/>
      <c r="UQ4" s="113"/>
      <c r="UR4" s="113"/>
      <c r="US4" s="113"/>
      <c r="UT4" s="113"/>
      <c r="UU4" s="113"/>
      <c r="UV4" s="113"/>
      <c r="UW4" s="113"/>
      <c r="UX4" s="113"/>
      <c r="UY4" s="113"/>
      <c r="UZ4" s="113"/>
      <c r="VA4" s="113"/>
      <c r="VB4" s="113"/>
      <c r="VC4" s="113"/>
      <c r="VD4" s="113"/>
      <c r="VE4" s="113"/>
      <c r="VF4" s="113"/>
      <c r="VG4" s="113"/>
      <c r="VH4" s="113"/>
      <c r="VI4" s="113"/>
      <c r="VJ4" s="113"/>
      <c r="VK4" s="113"/>
      <c r="VL4" s="114"/>
    </row>
    <row r="5" spans="1:584" ht="15.6" x14ac:dyDescent="0.3">
      <c r="A5" s="100"/>
      <c r="B5" s="100"/>
      <c r="C5" s="82" t="s">
        <v>30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3" t="s">
        <v>28</v>
      </c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04"/>
      <c r="DY5" s="79" t="s">
        <v>3</v>
      </c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1"/>
      <c r="FO5" s="79" t="s">
        <v>226</v>
      </c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4"/>
      <c r="IL5" s="82" t="s">
        <v>236</v>
      </c>
      <c r="IM5" s="82"/>
      <c r="IN5" s="82"/>
      <c r="IO5" s="82"/>
      <c r="IP5" s="82"/>
      <c r="IQ5" s="82"/>
      <c r="IR5" s="82"/>
      <c r="IS5" s="82"/>
      <c r="IT5" s="82"/>
      <c r="IU5" s="82"/>
      <c r="IV5" s="82"/>
      <c r="IW5" s="82"/>
      <c r="IX5" s="82"/>
      <c r="IY5" s="82"/>
      <c r="IZ5" s="82"/>
      <c r="JA5" s="82"/>
      <c r="JB5" s="82"/>
      <c r="JC5" s="82"/>
      <c r="JD5" s="82"/>
      <c r="JE5" s="82"/>
      <c r="JF5" s="82"/>
      <c r="JG5" s="82"/>
      <c r="JH5" s="82"/>
      <c r="JI5" s="82"/>
      <c r="JJ5" s="82"/>
      <c r="JK5" s="82"/>
      <c r="JL5" s="82"/>
      <c r="JM5" s="82"/>
      <c r="JN5" s="82"/>
      <c r="JO5" s="82"/>
      <c r="JP5" s="82"/>
      <c r="JQ5" s="82"/>
      <c r="JR5" s="82"/>
      <c r="JS5" s="82"/>
      <c r="JT5" s="82"/>
      <c r="JU5" s="82"/>
      <c r="JV5" s="82"/>
      <c r="JW5" s="82"/>
      <c r="JX5" s="82"/>
      <c r="JY5" s="104" t="s">
        <v>74</v>
      </c>
      <c r="JZ5" s="82"/>
      <c r="KA5" s="82"/>
      <c r="KB5" s="82"/>
      <c r="KC5" s="82"/>
      <c r="KD5" s="82"/>
      <c r="KE5" s="82"/>
      <c r="KF5" s="82"/>
      <c r="KG5" s="82"/>
      <c r="KH5" s="82"/>
      <c r="KI5" s="82"/>
      <c r="KJ5" s="82"/>
      <c r="KK5" s="82"/>
      <c r="KL5" s="82"/>
      <c r="KM5" s="82"/>
      <c r="KN5" s="82"/>
      <c r="KO5" s="82"/>
      <c r="KP5" s="82"/>
      <c r="KQ5" s="82"/>
      <c r="KR5" s="82"/>
      <c r="KS5" s="82"/>
      <c r="KT5" s="82"/>
      <c r="KU5" s="82"/>
      <c r="KV5" s="82"/>
      <c r="KW5" s="82"/>
      <c r="KX5" s="82"/>
      <c r="KY5" s="82"/>
      <c r="KZ5" s="82"/>
      <c r="LA5" s="82"/>
      <c r="LB5" s="82"/>
      <c r="LC5" s="82"/>
      <c r="LD5" s="82"/>
      <c r="LE5" s="82"/>
      <c r="LF5" s="91" t="s">
        <v>53</v>
      </c>
      <c r="LG5" s="92"/>
      <c r="LH5" s="92"/>
      <c r="LI5" s="92"/>
      <c r="LJ5" s="92"/>
      <c r="LK5" s="92"/>
      <c r="LL5" s="92"/>
      <c r="LM5" s="92"/>
      <c r="LN5" s="92"/>
      <c r="LO5" s="92"/>
      <c r="LP5" s="92"/>
      <c r="LQ5" s="92"/>
      <c r="LR5" s="92"/>
      <c r="LS5" s="92"/>
      <c r="LT5" s="92"/>
      <c r="LU5" s="92"/>
      <c r="LV5" s="92"/>
      <c r="LW5" s="92"/>
      <c r="LX5" s="92"/>
      <c r="LY5" s="92"/>
      <c r="LZ5" s="92"/>
      <c r="MA5" s="92"/>
      <c r="MB5" s="92"/>
      <c r="MC5" s="92"/>
      <c r="MD5" s="92"/>
      <c r="ME5" s="92"/>
      <c r="MF5" s="92"/>
      <c r="MG5" s="92"/>
      <c r="MH5" s="92"/>
      <c r="MI5" s="92"/>
      <c r="MJ5" s="92"/>
      <c r="MK5" s="92"/>
      <c r="ML5" s="93"/>
      <c r="MM5" s="107" t="s">
        <v>75</v>
      </c>
      <c r="MN5" s="107"/>
      <c r="MO5" s="107"/>
      <c r="MP5" s="107"/>
      <c r="MQ5" s="107"/>
      <c r="MR5" s="107"/>
      <c r="MS5" s="107"/>
      <c r="MT5" s="107"/>
      <c r="MU5" s="107"/>
      <c r="MV5" s="107"/>
      <c r="MW5" s="107"/>
      <c r="MX5" s="107"/>
      <c r="MY5" s="107"/>
      <c r="MZ5" s="107"/>
      <c r="NA5" s="107"/>
      <c r="NB5" s="107"/>
      <c r="NC5" s="107"/>
      <c r="ND5" s="107"/>
      <c r="NE5" s="107"/>
      <c r="NF5" s="107"/>
      <c r="NG5" s="107"/>
      <c r="NH5" s="107"/>
      <c r="NI5" s="107"/>
      <c r="NJ5" s="107"/>
      <c r="NK5" s="107"/>
      <c r="NL5" s="107"/>
      <c r="NM5" s="107"/>
      <c r="NN5" s="107"/>
      <c r="NO5" s="107"/>
      <c r="NP5" s="107"/>
      <c r="NQ5" s="118" t="s">
        <v>76</v>
      </c>
      <c r="NR5" s="119"/>
      <c r="NS5" s="119"/>
      <c r="NT5" s="119"/>
      <c r="NU5" s="119"/>
      <c r="NV5" s="119"/>
      <c r="NW5" s="119"/>
      <c r="NX5" s="119"/>
      <c r="NY5" s="119"/>
      <c r="NZ5" s="119"/>
      <c r="OA5" s="119"/>
      <c r="OB5" s="119"/>
      <c r="OC5" s="119"/>
      <c r="OD5" s="119"/>
      <c r="OE5" s="119"/>
      <c r="OF5" s="119"/>
      <c r="OG5" s="119"/>
      <c r="OH5" s="119"/>
      <c r="OI5" s="119"/>
      <c r="OJ5" s="119"/>
      <c r="OK5" s="119"/>
      <c r="OL5" s="119"/>
      <c r="OM5" s="119"/>
      <c r="ON5" s="119"/>
      <c r="OO5" s="119"/>
      <c r="OP5" s="119"/>
      <c r="OQ5" s="119"/>
      <c r="OR5" s="119"/>
      <c r="OS5" s="119"/>
      <c r="OT5" s="119"/>
      <c r="OU5" s="119"/>
      <c r="OV5" s="119"/>
      <c r="OW5" s="119"/>
      <c r="OX5" s="119"/>
      <c r="OY5" s="119"/>
      <c r="OZ5" s="120"/>
      <c r="PA5" s="91" t="s">
        <v>54</v>
      </c>
      <c r="PB5" s="92"/>
      <c r="PC5" s="92"/>
      <c r="PD5" s="92"/>
      <c r="PE5" s="92"/>
      <c r="PF5" s="92"/>
      <c r="PG5" s="92"/>
      <c r="PH5" s="92"/>
      <c r="PI5" s="92"/>
      <c r="PJ5" s="92"/>
      <c r="PK5" s="92"/>
      <c r="PL5" s="92"/>
      <c r="PM5" s="92"/>
      <c r="PN5" s="92"/>
      <c r="PO5" s="92"/>
      <c r="PP5" s="92"/>
      <c r="PQ5" s="92"/>
      <c r="PR5" s="92"/>
      <c r="PS5" s="92"/>
      <c r="PT5" s="92"/>
      <c r="PU5" s="92"/>
      <c r="PV5" s="92"/>
      <c r="PW5" s="92"/>
      <c r="PX5" s="92"/>
      <c r="PY5" s="92"/>
      <c r="PZ5" s="92"/>
      <c r="QA5" s="92"/>
      <c r="QB5" s="92"/>
      <c r="QC5" s="92"/>
      <c r="QD5" s="92"/>
      <c r="QE5" s="92"/>
      <c r="QF5" s="92"/>
      <c r="QG5" s="92"/>
      <c r="QH5" s="92"/>
      <c r="QI5" s="92"/>
      <c r="QJ5" s="92"/>
      <c r="QK5" s="92"/>
      <c r="QL5" s="92"/>
      <c r="QM5" s="92"/>
      <c r="QN5" s="92"/>
      <c r="QO5" s="92"/>
      <c r="QP5" s="92"/>
      <c r="QQ5" s="92"/>
      <c r="QR5" s="92"/>
      <c r="QS5" s="92"/>
      <c r="QT5" s="92"/>
      <c r="QU5" s="92"/>
      <c r="QV5" s="92"/>
      <c r="QW5" s="92"/>
      <c r="QX5" s="92"/>
      <c r="QY5" s="93"/>
      <c r="QZ5" s="79" t="s">
        <v>64</v>
      </c>
      <c r="RA5" s="80"/>
      <c r="RB5" s="80"/>
      <c r="RC5" s="80"/>
      <c r="RD5" s="80"/>
      <c r="RE5" s="80"/>
      <c r="RF5" s="80"/>
      <c r="RG5" s="80"/>
      <c r="RH5" s="80"/>
      <c r="RI5" s="80"/>
      <c r="RJ5" s="80"/>
      <c r="RK5" s="80"/>
      <c r="RL5" s="80"/>
      <c r="RM5" s="80"/>
      <c r="RN5" s="80"/>
      <c r="RO5" s="80"/>
      <c r="RP5" s="80"/>
      <c r="RQ5" s="80"/>
      <c r="RR5" s="80"/>
      <c r="RS5" s="80"/>
      <c r="RT5" s="80"/>
      <c r="RU5" s="80"/>
      <c r="RV5" s="80"/>
      <c r="RW5" s="80"/>
      <c r="RX5" s="80"/>
      <c r="RY5" s="80"/>
      <c r="RZ5" s="80"/>
      <c r="SA5" s="80"/>
      <c r="SB5" s="80"/>
      <c r="SC5" s="80"/>
      <c r="SD5" s="80"/>
      <c r="SE5" s="80"/>
      <c r="SF5" s="80"/>
      <c r="SG5" s="80"/>
      <c r="SH5" s="80"/>
      <c r="SI5" s="80"/>
      <c r="SJ5" s="80"/>
      <c r="SK5" s="80"/>
      <c r="SL5" s="80"/>
      <c r="SM5" s="80"/>
      <c r="SN5" s="80"/>
      <c r="SO5" s="80"/>
      <c r="SP5" s="80"/>
      <c r="SQ5" s="80"/>
      <c r="SR5" s="80"/>
      <c r="SS5" s="80"/>
      <c r="ST5" s="80"/>
      <c r="SU5" s="80"/>
      <c r="SV5" s="80"/>
      <c r="SW5" s="80"/>
      <c r="SX5" s="80"/>
      <c r="SY5" s="80"/>
      <c r="SZ5" s="80"/>
      <c r="TA5" s="80"/>
      <c r="TB5" s="80"/>
      <c r="TC5" s="80"/>
      <c r="TD5" s="80"/>
      <c r="TE5" s="80"/>
      <c r="TF5" s="80"/>
      <c r="TG5" s="80"/>
      <c r="TH5" s="80"/>
      <c r="TI5" s="80"/>
      <c r="TJ5" s="80"/>
      <c r="TK5" s="80"/>
      <c r="TL5" s="80"/>
      <c r="TM5" s="80"/>
      <c r="TN5" s="80"/>
      <c r="TO5" s="80"/>
      <c r="TP5" s="80"/>
      <c r="TQ5" s="80"/>
      <c r="TR5" s="80"/>
      <c r="TS5" s="80"/>
      <c r="TT5" s="80"/>
      <c r="TU5" s="80"/>
      <c r="TV5" s="80"/>
      <c r="TW5" s="80"/>
      <c r="TX5" s="80"/>
      <c r="TY5" s="80"/>
      <c r="TZ5" s="80"/>
      <c r="UA5" s="80"/>
      <c r="UB5" s="80"/>
      <c r="UC5" s="80"/>
      <c r="UD5" s="80"/>
      <c r="UE5" s="80"/>
      <c r="UF5" s="80"/>
      <c r="UG5" s="80"/>
      <c r="UH5" s="80"/>
      <c r="UI5" s="80"/>
      <c r="UJ5" s="80"/>
      <c r="UK5" s="80"/>
      <c r="UL5" s="80"/>
      <c r="UM5" s="80"/>
      <c r="UN5" s="80"/>
      <c r="UO5" s="80"/>
      <c r="UP5" s="80"/>
      <c r="UQ5" s="80"/>
      <c r="UR5" s="80"/>
      <c r="US5" s="80"/>
      <c r="UT5" s="80"/>
      <c r="UU5" s="80"/>
      <c r="UV5" s="80"/>
      <c r="UW5" s="80"/>
      <c r="UX5" s="80"/>
      <c r="UY5" s="80"/>
      <c r="UZ5" s="80"/>
      <c r="VA5" s="80"/>
      <c r="VB5" s="80"/>
      <c r="VC5" s="80"/>
      <c r="VD5" s="80"/>
      <c r="VE5" s="80"/>
      <c r="VF5" s="80"/>
      <c r="VG5" s="80"/>
      <c r="VH5" s="80"/>
      <c r="VI5" s="80"/>
      <c r="VJ5" s="80"/>
      <c r="VK5" s="80"/>
      <c r="VL5" s="81"/>
    </row>
    <row r="6" spans="1:584" ht="15.6" x14ac:dyDescent="0.3">
      <c r="A6" s="100"/>
      <c r="B6" s="100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21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21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21"/>
      <c r="SY6" s="4"/>
      <c r="SZ6" s="4"/>
      <c r="TA6" s="4"/>
      <c r="TB6" s="4"/>
      <c r="TC6" s="4"/>
      <c r="TD6" s="4"/>
      <c r="TE6" s="4"/>
      <c r="TF6" s="4"/>
      <c r="TG6" s="21"/>
      <c r="TH6" s="4"/>
      <c r="TI6" s="4"/>
      <c r="TJ6" s="21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6" x14ac:dyDescent="0.3">
      <c r="A7" s="100"/>
      <c r="B7" s="100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21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21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21"/>
      <c r="SY7" s="4"/>
      <c r="SZ7" s="4"/>
      <c r="TA7" s="4"/>
      <c r="TB7" s="4"/>
      <c r="TC7" s="4"/>
      <c r="TD7" s="4"/>
      <c r="TE7" s="4"/>
      <c r="TF7" s="4"/>
      <c r="TG7" s="21"/>
      <c r="TH7" s="4"/>
      <c r="TI7" s="4"/>
      <c r="TJ7" s="21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6" x14ac:dyDescent="0.3">
      <c r="A8" s="100"/>
      <c r="B8" s="100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21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21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21"/>
      <c r="SY8" s="4"/>
      <c r="SZ8" s="4"/>
      <c r="TA8" s="4"/>
      <c r="TB8" s="4"/>
      <c r="TC8" s="4"/>
      <c r="TD8" s="4"/>
      <c r="TE8" s="4"/>
      <c r="TF8" s="4"/>
      <c r="TG8" s="21"/>
      <c r="TH8" s="4"/>
      <c r="TI8" s="4"/>
      <c r="TJ8" s="21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6" x14ac:dyDescent="0.3">
      <c r="A9" s="100"/>
      <c r="B9" s="100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21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21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21"/>
      <c r="SY9" s="4"/>
      <c r="SZ9" s="4"/>
      <c r="TA9" s="4"/>
      <c r="TB9" s="4"/>
      <c r="TC9" s="4"/>
      <c r="TD9" s="4"/>
      <c r="TE9" s="4"/>
      <c r="TF9" s="4"/>
      <c r="TG9" s="21"/>
      <c r="TH9" s="4"/>
      <c r="TI9" s="4"/>
      <c r="TJ9" s="21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6" x14ac:dyDescent="0.3">
      <c r="A10" s="100"/>
      <c r="B10" s="100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21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21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21"/>
      <c r="SY10" s="4"/>
      <c r="SZ10" s="4"/>
      <c r="TA10" s="4"/>
      <c r="TB10" s="4"/>
      <c r="TC10" s="4"/>
      <c r="TD10" s="4"/>
      <c r="TE10" s="4"/>
      <c r="TF10" s="4"/>
      <c r="TG10" s="21"/>
      <c r="TH10" s="4"/>
      <c r="TI10" s="4"/>
      <c r="TJ10" s="21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2" thickBot="1" x14ac:dyDescent="0.35">
      <c r="A11" s="100"/>
      <c r="B11" s="100"/>
      <c r="C11" s="84" t="s">
        <v>605</v>
      </c>
      <c r="D11" s="85" t="s">
        <v>5</v>
      </c>
      <c r="E11" s="85" t="s">
        <v>6</v>
      </c>
      <c r="F11" s="82" t="s">
        <v>606</v>
      </c>
      <c r="G11" s="82" t="s">
        <v>7</v>
      </c>
      <c r="H11" s="82" t="s">
        <v>8</v>
      </c>
      <c r="I11" s="82" t="s">
        <v>708</v>
      </c>
      <c r="J11" s="82" t="s">
        <v>9</v>
      </c>
      <c r="K11" s="82" t="s">
        <v>10</v>
      </c>
      <c r="L11" s="85" t="s">
        <v>607</v>
      </c>
      <c r="M11" s="85" t="s">
        <v>9</v>
      </c>
      <c r="N11" s="85" t="s">
        <v>10</v>
      </c>
      <c r="O11" s="85" t="s">
        <v>608</v>
      </c>
      <c r="P11" s="85" t="s">
        <v>11</v>
      </c>
      <c r="Q11" s="85" t="s">
        <v>4</v>
      </c>
      <c r="R11" s="85" t="s">
        <v>609</v>
      </c>
      <c r="S11" s="85" t="s">
        <v>6</v>
      </c>
      <c r="T11" s="85" t="s">
        <v>12</v>
      </c>
      <c r="U11" s="85" t="s">
        <v>610</v>
      </c>
      <c r="V11" s="85" t="s">
        <v>6</v>
      </c>
      <c r="W11" s="85" t="s">
        <v>12</v>
      </c>
      <c r="X11" s="86" t="s">
        <v>611</v>
      </c>
      <c r="Y11" s="87" t="s">
        <v>10</v>
      </c>
      <c r="Z11" s="84" t="s">
        <v>13</v>
      </c>
      <c r="AA11" s="85" t="s">
        <v>612</v>
      </c>
      <c r="AB11" s="85" t="s">
        <v>14</v>
      </c>
      <c r="AC11" s="85" t="s">
        <v>15</v>
      </c>
      <c r="AD11" s="85" t="s">
        <v>613</v>
      </c>
      <c r="AE11" s="85" t="s">
        <v>4</v>
      </c>
      <c r="AF11" s="85" t="s">
        <v>5</v>
      </c>
      <c r="AG11" s="85" t="s">
        <v>614</v>
      </c>
      <c r="AH11" s="85" t="s">
        <v>12</v>
      </c>
      <c r="AI11" s="85" t="s">
        <v>7</v>
      </c>
      <c r="AJ11" s="83" t="s">
        <v>615</v>
      </c>
      <c r="AK11" s="88"/>
      <c r="AL11" s="88"/>
      <c r="AM11" s="83" t="s">
        <v>616</v>
      </c>
      <c r="AN11" s="88"/>
      <c r="AO11" s="88"/>
      <c r="AP11" s="83" t="s">
        <v>617</v>
      </c>
      <c r="AQ11" s="88"/>
      <c r="AR11" s="88"/>
      <c r="AS11" s="83" t="s">
        <v>618</v>
      </c>
      <c r="AT11" s="88"/>
      <c r="AU11" s="88"/>
      <c r="AV11" s="82" t="s">
        <v>619</v>
      </c>
      <c r="AW11" s="82"/>
      <c r="AX11" s="82"/>
      <c r="AY11" s="121" t="s">
        <v>620</v>
      </c>
      <c r="AZ11" s="122"/>
      <c r="BA11" s="123"/>
      <c r="BB11" s="86" t="s">
        <v>729</v>
      </c>
      <c r="BC11" s="87"/>
      <c r="BD11" s="84"/>
      <c r="BE11" s="86" t="s">
        <v>730</v>
      </c>
      <c r="BF11" s="87"/>
      <c r="BG11" s="84"/>
      <c r="BH11" s="86" t="s">
        <v>731</v>
      </c>
      <c r="BI11" s="87"/>
      <c r="BJ11" s="84"/>
      <c r="BK11" s="86" t="s">
        <v>732</v>
      </c>
      <c r="BL11" s="87"/>
      <c r="BM11" s="84"/>
      <c r="BN11" s="86" t="s">
        <v>733</v>
      </c>
      <c r="BO11" s="87"/>
      <c r="BP11" s="84"/>
      <c r="BQ11" s="84" t="s">
        <v>621</v>
      </c>
      <c r="BR11" s="85"/>
      <c r="BS11" s="85"/>
      <c r="BT11" s="86" t="s">
        <v>622</v>
      </c>
      <c r="BU11" s="87"/>
      <c r="BV11" s="84"/>
      <c r="BW11" s="86" t="s">
        <v>709</v>
      </c>
      <c r="BX11" s="87"/>
      <c r="BY11" s="84"/>
      <c r="BZ11" s="85" t="s">
        <v>623</v>
      </c>
      <c r="CA11" s="85"/>
      <c r="CB11" s="85"/>
      <c r="CC11" s="85" t="s">
        <v>624</v>
      </c>
      <c r="CD11" s="85"/>
      <c r="CE11" s="85"/>
      <c r="CF11" s="85" t="s">
        <v>625</v>
      </c>
      <c r="CG11" s="85"/>
      <c r="CH11" s="85"/>
      <c r="CI11" s="96" t="s">
        <v>626</v>
      </c>
      <c r="CJ11" s="96"/>
      <c r="CK11" s="96"/>
      <c r="CL11" s="85" t="s">
        <v>627</v>
      </c>
      <c r="CM11" s="85"/>
      <c r="CN11" s="85"/>
      <c r="CO11" s="85" t="s">
        <v>628</v>
      </c>
      <c r="CP11" s="85"/>
      <c r="CQ11" s="85"/>
      <c r="CR11" s="85" t="s">
        <v>629</v>
      </c>
      <c r="CS11" s="85"/>
      <c r="CT11" s="85"/>
      <c r="CU11" s="85" t="s">
        <v>630</v>
      </c>
      <c r="CV11" s="85"/>
      <c r="CW11" s="85"/>
      <c r="CX11" s="85" t="s">
        <v>631</v>
      </c>
      <c r="CY11" s="85"/>
      <c r="CZ11" s="85"/>
      <c r="DA11" s="96" t="s">
        <v>710</v>
      </c>
      <c r="DB11" s="96"/>
      <c r="DC11" s="96"/>
      <c r="DD11" s="96" t="s">
        <v>632</v>
      </c>
      <c r="DE11" s="96"/>
      <c r="DF11" s="124"/>
      <c r="DG11" s="82" t="s">
        <v>633</v>
      </c>
      <c r="DH11" s="82"/>
      <c r="DI11" s="82"/>
      <c r="DJ11" s="82" t="s">
        <v>634</v>
      </c>
      <c r="DK11" s="82"/>
      <c r="DL11" s="82"/>
      <c r="DM11" s="78" t="s">
        <v>635</v>
      </c>
      <c r="DN11" s="78"/>
      <c r="DO11" s="78"/>
      <c r="DP11" s="82" t="s">
        <v>636</v>
      </c>
      <c r="DQ11" s="82"/>
      <c r="DR11" s="82"/>
      <c r="DS11" s="82" t="s">
        <v>637</v>
      </c>
      <c r="DT11" s="82"/>
      <c r="DU11" s="83"/>
      <c r="DV11" s="82" t="s">
        <v>638</v>
      </c>
      <c r="DW11" s="82"/>
      <c r="DX11" s="82"/>
      <c r="DY11" s="82" t="s">
        <v>639</v>
      </c>
      <c r="DZ11" s="82"/>
      <c r="EA11" s="82"/>
      <c r="EB11" s="82" t="s">
        <v>640</v>
      </c>
      <c r="EC11" s="82"/>
      <c r="ED11" s="82"/>
      <c r="EE11" s="82" t="s">
        <v>711</v>
      </c>
      <c r="EF11" s="82"/>
      <c r="EG11" s="82"/>
      <c r="EH11" s="82" t="s">
        <v>641</v>
      </c>
      <c r="EI11" s="82"/>
      <c r="EJ11" s="82"/>
      <c r="EK11" s="82" t="s">
        <v>642</v>
      </c>
      <c r="EL11" s="82"/>
      <c r="EM11" s="82"/>
      <c r="EN11" s="82" t="s">
        <v>643</v>
      </c>
      <c r="EO11" s="82"/>
      <c r="EP11" s="82"/>
      <c r="EQ11" s="82" t="s">
        <v>644</v>
      </c>
      <c r="ER11" s="82"/>
      <c r="ES11" s="82"/>
      <c r="ET11" s="82" t="s">
        <v>645</v>
      </c>
      <c r="EU11" s="82"/>
      <c r="EV11" s="82"/>
      <c r="EW11" s="82" t="s">
        <v>646</v>
      </c>
      <c r="EX11" s="82"/>
      <c r="EY11" s="83"/>
      <c r="EZ11" s="79" t="s">
        <v>734</v>
      </c>
      <c r="FA11" s="80"/>
      <c r="FB11" s="81"/>
      <c r="FC11" s="79" t="s">
        <v>735</v>
      </c>
      <c r="FD11" s="80"/>
      <c r="FE11" s="81"/>
      <c r="FF11" s="79" t="s">
        <v>736</v>
      </c>
      <c r="FG11" s="80"/>
      <c r="FH11" s="81"/>
      <c r="FI11" s="79" t="s">
        <v>737</v>
      </c>
      <c r="FJ11" s="80"/>
      <c r="FK11" s="81"/>
      <c r="FL11" s="79" t="s">
        <v>738</v>
      </c>
      <c r="FM11" s="80"/>
      <c r="FN11" s="81"/>
      <c r="FO11" s="79" t="s">
        <v>739</v>
      </c>
      <c r="FP11" s="80"/>
      <c r="FQ11" s="81"/>
      <c r="FR11" s="79" t="s">
        <v>740</v>
      </c>
      <c r="FS11" s="80"/>
      <c r="FT11" s="81"/>
      <c r="FU11" s="79" t="s">
        <v>741</v>
      </c>
      <c r="FV11" s="80"/>
      <c r="FW11" s="81"/>
      <c r="FX11" s="79" t="s">
        <v>742</v>
      </c>
      <c r="FY11" s="80"/>
      <c r="FZ11" s="81"/>
      <c r="GA11" s="79" t="s">
        <v>743</v>
      </c>
      <c r="GB11" s="80"/>
      <c r="GC11" s="81"/>
      <c r="GD11" s="79" t="s">
        <v>744</v>
      </c>
      <c r="GE11" s="80"/>
      <c r="GF11" s="81"/>
      <c r="GG11" s="79" t="s">
        <v>745</v>
      </c>
      <c r="GH11" s="80"/>
      <c r="GI11" s="81"/>
      <c r="GJ11" s="79" t="s">
        <v>746</v>
      </c>
      <c r="GK11" s="80"/>
      <c r="GL11" s="81"/>
      <c r="GM11" s="79" t="s">
        <v>747</v>
      </c>
      <c r="GN11" s="80"/>
      <c r="GO11" s="81"/>
      <c r="GP11" s="79" t="s">
        <v>748</v>
      </c>
      <c r="GQ11" s="80"/>
      <c r="GR11" s="81"/>
      <c r="GS11" s="79" t="s">
        <v>749</v>
      </c>
      <c r="GT11" s="80"/>
      <c r="GU11" s="81"/>
      <c r="GV11" s="79" t="s">
        <v>750</v>
      </c>
      <c r="GW11" s="80"/>
      <c r="GX11" s="81"/>
      <c r="GY11" s="79" t="s">
        <v>751</v>
      </c>
      <c r="GZ11" s="80"/>
      <c r="HA11" s="81"/>
      <c r="HB11" s="79" t="s">
        <v>752</v>
      </c>
      <c r="HC11" s="80"/>
      <c r="HD11" s="81"/>
      <c r="HE11" s="79" t="s">
        <v>753</v>
      </c>
      <c r="HF11" s="80"/>
      <c r="HG11" s="81"/>
      <c r="HH11" s="79" t="s">
        <v>754</v>
      </c>
      <c r="HI11" s="80"/>
      <c r="HJ11" s="81"/>
      <c r="HK11" s="79" t="s">
        <v>755</v>
      </c>
      <c r="HL11" s="80"/>
      <c r="HM11" s="81"/>
      <c r="HN11" s="79" t="s">
        <v>756</v>
      </c>
      <c r="HO11" s="80"/>
      <c r="HP11" s="81"/>
      <c r="HQ11" s="79" t="s">
        <v>757</v>
      </c>
      <c r="HR11" s="80"/>
      <c r="HS11" s="81"/>
      <c r="HT11" s="79" t="s">
        <v>758</v>
      </c>
      <c r="HU11" s="80"/>
      <c r="HV11" s="81"/>
      <c r="HW11" s="79" t="s">
        <v>759</v>
      </c>
      <c r="HX11" s="80"/>
      <c r="HY11" s="81"/>
      <c r="HZ11" s="79" t="s">
        <v>760</v>
      </c>
      <c r="IA11" s="80"/>
      <c r="IB11" s="81"/>
      <c r="IC11" s="79" t="s">
        <v>761</v>
      </c>
      <c r="ID11" s="80"/>
      <c r="IE11" s="81"/>
      <c r="IF11" s="79" t="s">
        <v>762</v>
      </c>
      <c r="IG11" s="80"/>
      <c r="IH11" s="81"/>
      <c r="II11" s="79" t="s">
        <v>763</v>
      </c>
      <c r="IJ11" s="80"/>
      <c r="IK11" s="81"/>
      <c r="IL11" s="78" t="s">
        <v>647</v>
      </c>
      <c r="IM11" s="78"/>
      <c r="IN11" s="78"/>
      <c r="IO11" s="78" t="s">
        <v>648</v>
      </c>
      <c r="IP11" s="78"/>
      <c r="IQ11" s="78"/>
      <c r="IR11" s="78" t="s">
        <v>712</v>
      </c>
      <c r="IS11" s="78"/>
      <c r="IT11" s="78"/>
      <c r="IU11" s="78" t="s">
        <v>649</v>
      </c>
      <c r="IV11" s="78"/>
      <c r="IW11" s="78"/>
      <c r="IX11" s="78" t="s">
        <v>650</v>
      </c>
      <c r="IY11" s="78"/>
      <c r="IZ11" s="78"/>
      <c r="JA11" s="78" t="s">
        <v>651</v>
      </c>
      <c r="JB11" s="78"/>
      <c r="JC11" s="78"/>
      <c r="JD11" s="78" t="s">
        <v>652</v>
      </c>
      <c r="JE11" s="78"/>
      <c r="JF11" s="78"/>
      <c r="JG11" s="78" t="s">
        <v>653</v>
      </c>
      <c r="JH11" s="78"/>
      <c r="JI11" s="78"/>
      <c r="JJ11" s="78" t="s">
        <v>654</v>
      </c>
      <c r="JK11" s="78"/>
      <c r="JL11" s="78"/>
      <c r="JM11" s="78" t="s">
        <v>655</v>
      </c>
      <c r="JN11" s="78"/>
      <c r="JO11" s="78"/>
      <c r="JP11" s="78" t="s">
        <v>764</v>
      </c>
      <c r="JQ11" s="78"/>
      <c r="JR11" s="78"/>
      <c r="JS11" s="78" t="s">
        <v>765</v>
      </c>
      <c r="JT11" s="78"/>
      <c r="JU11" s="78"/>
      <c r="JV11" s="78" t="s">
        <v>766</v>
      </c>
      <c r="JW11" s="78"/>
      <c r="JX11" s="78"/>
      <c r="JY11" s="81" t="s">
        <v>656</v>
      </c>
      <c r="JZ11" s="78"/>
      <c r="KA11" s="78"/>
      <c r="KB11" s="78" t="s">
        <v>657</v>
      </c>
      <c r="KC11" s="78"/>
      <c r="KD11" s="78"/>
      <c r="KE11" s="78" t="s">
        <v>713</v>
      </c>
      <c r="KF11" s="78"/>
      <c r="KG11" s="78"/>
      <c r="KH11" s="78" t="s">
        <v>658</v>
      </c>
      <c r="KI11" s="78"/>
      <c r="KJ11" s="78"/>
      <c r="KK11" s="78" t="s">
        <v>659</v>
      </c>
      <c r="KL11" s="78"/>
      <c r="KM11" s="78"/>
      <c r="KN11" s="78" t="s">
        <v>660</v>
      </c>
      <c r="KO11" s="78"/>
      <c r="KP11" s="78"/>
      <c r="KQ11" s="78" t="s">
        <v>661</v>
      </c>
      <c r="KR11" s="78"/>
      <c r="KS11" s="78"/>
      <c r="KT11" s="97" t="s">
        <v>662</v>
      </c>
      <c r="KU11" s="98"/>
      <c r="KV11" s="99"/>
      <c r="KW11" s="97" t="s">
        <v>663</v>
      </c>
      <c r="KX11" s="98"/>
      <c r="KY11" s="99"/>
      <c r="KZ11" s="97" t="s">
        <v>664</v>
      </c>
      <c r="LA11" s="98"/>
      <c r="LB11" s="99"/>
      <c r="LC11" s="97" t="s">
        <v>665</v>
      </c>
      <c r="LD11" s="98"/>
      <c r="LE11" s="99"/>
      <c r="LF11" s="97" t="s">
        <v>666</v>
      </c>
      <c r="LG11" s="98"/>
      <c r="LH11" s="99"/>
      <c r="LI11" s="97" t="s">
        <v>714</v>
      </c>
      <c r="LJ11" s="98"/>
      <c r="LK11" s="99"/>
      <c r="LL11" s="97" t="s">
        <v>667</v>
      </c>
      <c r="LM11" s="98"/>
      <c r="LN11" s="99"/>
      <c r="LO11" s="97" t="s">
        <v>668</v>
      </c>
      <c r="LP11" s="98"/>
      <c r="LQ11" s="99"/>
      <c r="LR11" s="97" t="s">
        <v>669</v>
      </c>
      <c r="LS11" s="98"/>
      <c r="LT11" s="99"/>
      <c r="LU11" s="97" t="s">
        <v>670</v>
      </c>
      <c r="LV11" s="98"/>
      <c r="LW11" s="99"/>
      <c r="LX11" s="97" t="s">
        <v>671</v>
      </c>
      <c r="LY11" s="98"/>
      <c r="LZ11" s="99"/>
      <c r="MA11" s="97" t="s">
        <v>672</v>
      </c>
      <c r="MB11" s="98"/>
      <c r="MC11" s="99"/>
      <c r="MD11" s="79" t="s">
        <v>673</v>
      </c>
      <c r="ME11" s="80"/>
      <c r="MF11" s="81"/>
      <c r="MG11" s="79" t="s">
        <v>674</v>
      </c>
      <c r="MH11" s="80"/>
      <c r="MI11" s="81"/>
      <c r="MJ11" s="79" t="s">
        <v>675</v>
      </c>
      <c r="MK11" s="80"/>
      <c r="ML11" s="81"/>
      <c r="MM11" s="97" t="s">
        <v>715</v>
      </c>
      <c r="MN11" s="98"/>
      <c r="MO11" s="99"/>
      <c r="MP11" s="97" t="s">
        <v>676</v>
      </c>
      <c r="MQ11" s="98"/>
      <c r="MR11" s="99"/>
      <c r="MS11" s="79" t="s">
        <v>677</v>
      </c>
      <c r="MT11" s="80"/>
      <c r="MU11" s="81"/>
      <c r="MV11" s="79" t="s">
        <v>678</v>
      </c>
      <c r="MW11" s="80"/>
      <c r="MX11" s="81"/>
      <c r="MY11" s="79" t="s">
        <v>679</v>
      </c>
      <c r="MZ11" s="80"/>
      <c r="NA11" s="81"/>
      <c r="NB11" s="81" t="s">
        <v>680</v>
      </c>
      <c r="NC11" s="78"/>
      <c r="ND11" s="78"/>
      <c r="NE11" s="78" t="s">
        <v>681</v>
      </c>
      <c r="NF11" s="78"/>
      <c r="NG11" s="78"/>
      <c r="NH11" s="124" t="s">
        <v>716</v>
      </c>
      <c r="NI11" s="125"/>
      <c r="NJ11" s="126"/>
      <c r="NK11" s="78" t="s">
        <v>717</v>
      </c>
      <c r="NL11" s="78"/>
      <c r="NM11" s="78"/>
      <c r="NN11" s="78" t="s">
        <v>718</v>
      </c>
      <c r="NO11" s="78"/>
      <c r="NP11" s="78"/>
      <c r="NQ11" s="78" t="s">
        <v>719</v>
      </c>
      <c r="NR11" s="78"/>
      <c r="NS11" s="78"/>
      <c r="NT11" s="78" t="s">
        <v>720</v>
      </c>
      <c r="NU11" s="78"/>
      <c r="NV11" s="78"/>
      <c r="NW11" s="78" t="s">
        <v>721</v>
      </c>
      <c r="NX11" s="78"/>
      <c r="NY11" s="78"/>
      <c r="NZ11" s="78" t="s">
        <v>722</v>
      </c>
      <c r="OA11" s="78"/>
      <c r="OB11" s="78"/>
      <c r="OC11" s="97" t="s">
        <v>723</v>
      </c>
      <c r="OD11" s="98"/>
      <c r="OE11" s="99"/>
      <c r="OF11" s="97" t="s">
        <v>724</v>
      </c>
      <c r="OG11" s="98"/>
      <c r="OH11" s="99"/>
      <c r="OI11" s="97" t="s">
        <v>725</v>
      </c>
      <c r="OJ11" s="98"/>
      <c r="OK11" s="98"/>
      <c r="OL11" s="78" t="s">
        <v>682</v>
      </c>
      <c r="OM11" s="78"/>
      <c r="ON11" s="78"/>
      <c r="OO11" s="97" t="s">
        <v>683</v>
      </c>
      <c r="OP11" s="98"/>
      <c r="OQ11" s="99"/>
      <c r="OR11" s="97" t="s">
        <v>684</v>
      </c>
      <c r="OS11" s="98"/>
      <c r="OT11" s="99"/>
      <c r="OU11" s="97" t="s">
        <v>726</v>
      </c>
      <c r="OV11" s="98"/>
      <c r="OW11" s="99"/>
      <c r="OX11" s="97" t="s">
        <v>685</v>
      </c>
      <c r="OY11" s="98"/>
      <c r="OZ11" s="99"/>
      <c r="PA11" s="97" t="s">
        <v>686</v>
      </c>
      <c r="PB11" s="98"/>
      <c r="PC11" s="99"/>
      <c r="PD11" s="97" t="s">
        <v>687</v>
      </c>
      <c r="PE11" s="98"/>
      <c r="PF11" s="99"/>
      <c r="PG11" s="97" t="s">
        <v>688</v>
      </c>
      <c r="PH11" s="98"/>
      <c r="PI11" s="99"/>
      <c r="PJ11" s="97" t="s">
        <v>767</v>
      </c>
      <c r="PK11" s="98"/>
      <c r="PL11" s="98"/>
      <c r="PM11" s="98" t="s">
        <v>768</v>
      </c>
      <c r="PN11" s="98"/>
      <c r="PO11" s="98"/>
      <c r="PP11" s="98" t="s">
        <v>769</v>
      </c>
      <c r="PQ11" s="98"/>
      <c r="PR11" s="98"/>
      <c r="PS11" s="98" t="s">
        <v>770</v>
      </c>
      <c r="PT11" s="98"/>
      <c r="PU11" s="98"/>
      <c r="PV11" s="98" t="s">
        <v>771</v>
      </c>
      <c r="PW11" s="98"/>
      <c r="PX11" s="98"/>
      <c r="PY11" s="98" t="s">
        <v>772</v>
      </c>
      <c r="PZ11" s="98"/>
      <c r="QA11" s="98"/>
      <c r="QB11" s="98" t="s">
        <v>773</v>
      </c>
      <c r="QC11" s="98"/>
      <c r="QD11" s="98"/>
      <c r="QE11" s="98" t="s">
        <v>774</v>
      </c>
      <c r="QF11" s="98"/>
      <c r="QG11" s="98"/>
      <c r="QH11" s="98" t="s">
        <v>775</v>
      </c>
      <c r="QI11" s="98"/>
      <c r="QJ11" s="98"/>
      <c r="QK11" s="98" t="s">
        <v>776</v>
      </c>
      <c r="QL11" s="98"/>
      <c r="QM11" s="98"/>
      <c r="QN11" s="98" t="s">
        <v>777</v>
      </c>
      <c r="QO11" s="98"/>
      <c r="QP11" s="98"/>
      <c r="QQ11" s="98" t="s">
        <v>778</v>
      </c>
      <c r="QR11" s="98"/>
      <c r="QS11" s="98"/>
      <c r="QT11" s="98" t="s">
        <v>779</v>
      </c>
      <c r="QU11" s="98"/>
      <c r="QV11" s="98"/>
      <c r="QW11" s="98" t="s">
        <v>780</v>
      </c>
      <c r="QX11" s="98"/>
      <c r="QY11" s="99"/>
      <c r="QZ11" s="78" t="s">
        <v>689</v>
      </c>
      <c r="RA11" s="78"/>
      <c r="RB11" s="78"/>
      <c r="RC11" s="78" t="s">
        <v>690</v>
      </c>
      <c r="RD11" s="78"/>
      <c r="RE11" s="78"/>
      <c r="RF11" s="78" t="s">
        <v>727</v>
      </c>
      <c r="RG11" s="78"/>
      <c r="RH11" s="78"/>
      <c r="RI11" s="78" t="s">
        <v>691</v>
      </c>
      <c r="RJ11" s="78"/>
      <c r="RK11" s="78"/>
      <c r="RL11" s="78" t="s">
        <v>692</v>
      </c>
      <c r="RM11" s="78"/>
      <c r="RN11" s="78"/>
      <c r="RO11" s="78" t="s">
        <v>693</v>
      </c>
      <c r="RP11" s="78"/>
      <c r="RQ11" s="78"/>
      <c r="RR11" s="78" t="s">
        <v>694</v>
      </c>
      <c r="RS11" s="78"/>
      <c r="RT11" s="78"/>
      <c r="RU11" s="78" t="s">
        <v>695</v>
      </c>
      <c r="RV11" s="78"/>
      <c r="RW11" s="78"/>
      <c r="RX11" s="78" t="s">
        <v>696</v>
      </c>
      <c r="RY11" s="78"/>
      <c r="RZ11" s="78"/>
      <c r="SA11" s="78" t="s">
        <v>697</v>
      </c>
      <c r="SB11" s="78"/>
      <c r="SC11" s="78"/>
      <c r="SD11" s="78" t="s">
        <v>698</v>
      </c>
      <c r="SE11" s="78"/>
      <c r="SF11" s="78"/>
      <c r="SG11" s="78" t="s">
        <v>699</v>
      </c>
      <c r="SH11" s="78"/>
      <c r="SI11" s="78"/>
      <c r="SJ11" s="78" t="s">
        <v>728</v>
      </c>
      <c r="SK11" s="78"/>
      <c r="SL11" s="78"/>
      <c r="SM11" s="78" t="s">
        <v>700</v>
      </c>
      <c r="SN11" s="78"/>
      <c r="SO11" s="78"/>
      <c r="SP11" s="78" t="s">
        <v>701</v>
      </c>
      <c r="SQ11" s="78"/>
      <c r="SR11" s="78"/>
      <c r="SS11" s="78" t="s">
        <v>702</v>
      </c>
      <c r="ST11" s="78"/>
      <c r="SU11" s="78"/>
      <c r="SV11" s="78" t="s">
        <v>703</v>
      </c>
      <c r="SW11" s="78"/>
      <c r="SX11" s="79"/>
      <c r="SY11" s="78" t="s">
        <v>704</v>
      </c>
      <c r="SZ11" s="78"/>
      <c r="TA11" s="79"/>
      <c r="TB11" s="78" t="s">
        <v>705</v>
      </c>
      <c r="TC11" s="78"/>
      <c r="TD11" s="79"/>
      <c r="TE11" s="78" t="s">
        <v>706</v>
      </c>
      <c r="TF11" s="78"/>
      <c r="TG11" s="79"/>
      <c r="TH11" s="79" t="s">
        <v>707</v>
      </c>
      <c r="TI11" s="113"/>
      <c r="TJ11" s="113"/>
      <c r="TK11" s="79" t="s">
        <v>781</v>
      </c>
      <c r="TL11" s="80"/>
      <c r="TM11" s="81"/>
      <c r="TN11" s="79" t="s">
        <v>782</v>
      </c>
      <c r="TO11" s="80"/>
      <c r="TP11" s="81"/>
      <c r="TQ11" s="79" t="s">
        <v>783</v>
      </c>
      <c r="TR11" s="80"/>
      <c r="TS11" s="81"/>
      <c r="TT11" s="79" t="s">
        <v>784</v>
      </c>
      <c r="TU11" s="80"/>
      <c r="TV11" s="81"/>
      <c r="TW11" s="79" t="s">
        <v>785</v>
      </c>
      <c r="TX11" s="80"/>
      <c r="TY11" s="81"/>
      <c r="TZ11" s="79" t="s">
        <v>786</v>
      </c>
      <c r="UA11" s="80"/>
      <c r="UB11" s="81"/>
      <c r="UC11" s="79" t="s">
        <v>787</v>
      </c>
      <c r="UD11" s="80"/>
      <c r="UE11" s="81"/>
      <c r="UF11" s="79" t="s">
        <v>788</v>
      </c>
      <c r="UG11" s="80"/>
      <c r="UH11" s="81"/>
      <c r="UI11" s="79" t="s">
        <v>789</v>
      </c>
      <c r="UJ11" s="80"/>
      <c r="UK11" s="81"/>
      <c r="UL11" s="79" t="s">
        <v>790</v>
      </c>
      <c r="UM11" s="80"/>
      <c r="UN11" s="81"/>
      <c r="UO11" s="79" t="s">
        <v>791</v>
      </c>
      <c r="UP11" s="80"/>
      <c r="UQ11" s="81"/>
      <c r="UR11" s="79" t="s">
        <v>792</v>
      </c>
      <c r="US11" s="80"/>
      <c r="UT11" s="81"/>
      <c r="UU11" s="79" t="s">
        <v>793</v>
      </c>
      <c r="UV11" s="80"/>
      <c r="UW11" s="81"/>
      <c r="UX11" s="79" t="s">
        <v>794</v>
      </c>
      <c r="UY11" s="80"/>
      <c r="UZ11" s="81"/>
      <c r="VA11" s="79" t="s">
        <v>795</v>
      </c>
      <c r="VB11" s="80"/>
      <c r="VC11" s="81"/>
      <c r="VD11" s="79" t="s">
        <v>796</v>
      </c>
      <c r="VE11" s="80"/>
      <c r="VF11" s="81"/>
      <c r="VG11" s="79" t="s">
        <v>797</v>
      </c>
      <c r="VH11" s="80"/>
      <c r="VI11" s="81"/>
      <c r="VJ11" s="79" t="s">
        <v>798</v>
      </c>
      <c r="VK11" s="80"/>
      <c r="VL11" s="81"/>
    </row>
    <row r="12" spans="1:584" ht="84.75" customHeight="1" thickBot="1" x14ac:dyDescent="0.35">
      <c r="A12" s="100"/>
      <c r="B12" s="100"/>
      <c r="C12" s="72" t="s">
        <v>1001</v>
      </c>
      <c r="D12" s="73"/>
      <c r="E12" s="74"/>
      <c r="F12" s="72" t="s">
        <v>1002</v>
      </c>
      <c r="G12" s="73"/>
      <c r="H12" s="74"/>
      <c r="I12" s="127" t="s">
        <v>1003</v>
      </c>
      <c r="J12" s="128"/>
      <c r="K12" s="129"/>
      <c r="L12" s="72" t="s">
        <v>1004</v>
      </c>
      <c r="M12" s="73"/>
      <c r="N12" s="74"/>
      <c r="O12" s="72" t="s">
        <v>1005</v>
      </c>
      <c r="P12" s="73"/>
      <c r="Q12" s="74"/>
      <c r="R12" s="72" t="s">
        <v>1006</v>
      </c>
      <c r="S12" s="73"/>
      <c r="T12" s="74"/>
      <c r="U12" s="72" t="s">
        <v>1007</v>
      </c>
      <c r="V12" s="73"/>
      <c r="W12" s="74"/>
      <c r="X12" s="72" t="s">
        <v>1008</v>
      </c>
      <c r="Y12" s="73"/>
      <c r="Z12" s="74"/>
      <c r="AA12" s="72" t="s">
        <v>1009</v>
      </c>
      <c r="AB12" s="73"/>
      <c r="AC12" s="74"/>
      <c r="AD12" s="72" t="s">
        <v>1010</v>
      </c>
      <c r="AE12" s="73"/>
      <c r="AF12" s="74"/>
      <c r="AG12" s="72" t="s">
        <v>1011</v>
      </c>
      <c r="AH12" s="73"/>
      <c r="AI12" s="74"/>
      <c r="AJ12" s="72" t="s">
        <v>1012</v>
      </c>
      <c r="AK12" s="73"/>
      <c r="AL12" s="74"/>
      <c r="AM12" s="72" t="s">
        <v>1013</v>
      </c>
      <c r="AN12" s="73"/>
      <c r="AO12" s="74"/>
      <c r="AP12" s="72" t="s">
        <v>1014</v>
      </c>
      <c r="AQ12" s="73"/>
      <c r="AR12" s="74"/>
      <c r="AS12" s="72" t="s">
        <v>1015</v>
      </c>
      <c r="AT12" s="73"/>
      <c r="AU12" s="74"/>
      <c r="AV12" s="72" t="s">
        <v>1016</v>
      </c>
      <c r="AW12" s="73"/>
      <c r="AX12" s="74"/>
      <c r="AY12" s="72" t="s">
        <v>1017</v>
      </c>
      <c r="AZ12" s="73"/>
      <c r="BA12" s="74"/>
      <c r="BB12" s="72" t="s">
        <v>1018</v>
      </c>
      <c r="BC12" s="73"/>
      <c r="BD12" s="74"/>
      <c r="BE12" s="72" t="s">
        <v>1019</v>
      </c>
      <c r="BF12" s="73"/>
      <c r="BG12" s="74"/>
      <c r="BH12" s="72" t="s">
        <v>1020</v>
      </c>
      <c r="BI12" s="73"/>
      <c r="BJ12" s="74"/>
      <c r="BK12" s="72" t="s">
        <v>1021</v>
      </c>
      <c r="BL12" s="73"/>
      <c r="BM12" s="74"/>
      <c r="BN12" s="72" t="s">
        <v>860</v>
      </c>
      <c r="BO12" s="73"/>
      <c r="BP12" s="74"/>
      <c r="BQ12" s="72" t="s">
        <v>1022</v>
      </c>
      <c r="BR12" s="73"/>
      <c r="BS12" s="74"/>
      <c r="BT12" s="72" t="s">
        <v>1023</v>
      </c>
      <c r="BU12" s="73"/>
      <c r="BV12" s="74"/>
      <c r="BW12" s="72" t="s">
        <v>1024</v>
      </c>
      <c r="BX12" s="73"/>
      <c r="BY12" s="74"/>
      <c r="BZ12" s="72" t="s">
        <v>1025</v>
      </c>
      <c r="CA12" s="73"/>
      <c r="CB12" s="74"/>
      <c r="CC12" s="72" t="s">
        <v>1026</v>
      </c>
      <c r="CD12" s="73"/>
      <c r="CE12" s="74"/>
      <c r="CF12" s="72" t="s">
        <v>1027</v>
      </c>
      <c r="CG12" s="73"/>
      <c r="CH12" s="74"/>
      <c r="CI12" s="72" t="s">
        <v>1028</v>
      </c>
      <c r="CJ12" s="73"/>
      <c r="CK12" s="74"/>
      <c r="CL12" s="72" t="s">
        <v>1029</v>
      </c>
      <c r="CM12" s="73"/>
      <c r="CN12" s="74"/>
      <c r="CO12" s="72" t="s">
        <v>1030</v>
      </c>
      <c r="CP12" s="73"/>
      <c r="CQ12" s="74"/>
      <c r="CR12" s="72" t="s">
        <v>1031</v>
      </c>
      <c r="CS12" s="73"/>
      <c r="CT12" s="74"/>
      <c r="CU12" s="72" t="s">
        <v>1032</v>
      </c>
      <c r="CV12" s="73"/>
      <c r="CW12" s="74"/>
      <c r="CX12" s="75" t="s">
        <v>1033</v>
      </c>
      <c r="CY12" s="76"/>
      <c r="CZ12" s="77"/>
      <c r="DA12" s="72" t="s">
        <v>1034</v>
      </c>
      <c r="DB12" s="73"/>
      <c r="DC12" s="74"/>
      <c r="DD12" s="72" t="s">
        <v>1035</v>
      </c>
      <c r="DE12" s="73"/>
      <c r="DF12" s="74"/>
      <c r="DG12" s="72" t="s">
        <v>1036</v>
      </c>
      <c r="DH12" s="73"/>
      <c r="DI12" s="74"/>
      <c r="DJ12" s="72" t="s">
        <v>1037</v>
      </c>
      <c r="DK12" s="73"/>
      <c r="DL12" s="74"/>
      <c r="DM12" s="72" t="s">
        <v>1038</v>
      </c>
      <c r="DN12" s="73"/>
      <c r="DO12" s="74"/>
      <c r="DP12" s="72" t="s">
        <v>1039</v>
      </c>
      <c r="DQ12" s="73"/>
      <c r="DR12" s="74"/>
      <c r="DS12" s="72" t="s">
        <v>1040</v>
      </c>
      <c r="DT12" s="73"/>
      <c r="DU12" s="74"/>
      <c r="DV12" s="72" t="s">
        <v>914</v>
      </c>
      <c r="DW12" s="73"/>
      <c r="DX12" s="74"/>
      <c r="DY12" s="72" t="s">
        <v>1041</v>
      </c>
      <c r="DZ12" s="73"/>
      <c r="EA12" s="74"/>
      <c r="EB12" s="72" t="s">
        <v>1042</v>
      </c>
      <c r="EC12" s="73"/>
      <c r="ED12" s="74"/>
      <c r="EE12" s="72" t="s">
        <v>1043</v>
      </c>
      <c r="EF12" s="73"/>
      <c r="EG12" s="74"/>
      <c r="EH12" s="72" t="s">
        <v>1044</v>
      </c>
      <c r="EI12" s="73"/>
      <c r="EJ12" s="74"/>
      <c r="EK12" s="72" t="s">
        <v>1045</v>
      </c>
      <c r="EL12" s="73"/>
      <c r="EM12" s="74"/>
      <c r="EN12" s="72" t="s">
        <v>1046</v>
      </c>
      <c r="EO12" s="73"/>
      <c r="EP12" s="74"/>
      <c r="EQ12" s="72" t="s">
        <v>1047</v>
      </c>
      <c r="ER12" s="73"/>
      <c r="ES12" s="74"/>
      <c r="ET12" s="72" t="s">
        <v>1048</v>
      </c>
      <c r="EU12" s="73"/>
      <c r="EV12" s="74"/>
      <c r="EW12" s="72" t="s">
        <v>1049</v>
      </c>
      <c r="EX12" s="73"/>
      <c r="EY12" s="74"/>
      <c r="EZ12" s="72" t="s">
        <v>1050</v>
      </c>
      <c r="FA12" s="73"/>
      <c r="FB12" s="74"/>
      <c r="FC12" s="72" t="s">
        <v>1051</v>
      </c>
      <c r="FD12" s="73"/>
      <c r="FE12" s="74"/>
      <c r="FF12" s="72" t="s">
        <v>1052</v>
      </c>
      <c r="FG12" s="73"/>
      <c r="FH12" s="74"/>
      <c r="FI12" s="72" t="s">
        <v>1053</v>
      </c>
      <c r="FJ12" s="73"/>
      <c r="FK12" s="74"/>
      <c r="FL12" s="72" t="s">
        <v>943</v>
      </c>
      <c r="FM12" s="73"/>
      <c r="FN12" s="74"/>
      <c r="FO12" s="130" t="s">
        <v>947</v>
      </c>
      <c r="FP12" s="131"/>
      <c r="FQ12" s="132"/>
      <c r="FR12" s="75" t="s">
        <v>1054</v>
      </c>
      <c r="FS12" s="76"/>
      <c r="FT12" s="77"/>
      <c r="FU12" s="72" t="s">
        <v>1055</v>
      </c>
      <c r="FV12" s="73"/>
      <c r="FW12" s="74"/>
      <c r="FX12" s="72" t="s">
        <v>1056</v>
      </c>
      <c r="FY12" s="73"/>
      <c r="FZ12" s="74"/>
      <c r="GA12" s="72" t="s">
        <v>1057</v>
      </c>
      <c r="GB12" s="73"/>
      <c r="GC12" s="74"/>
      <c r="GD12" s="72" t="s">
        <v>1058</v>
      </c>
      <c r="GE12" s="73"/>
      <c r="GF12" s="74"/>
      <c r="GG12" s="72" t="s">
        <v>1059</v>
      </c>
      <c r="GH12" s="73"/>
      <c r="GI12" s="74"/>
      <c r="GJ12" s="75" t="s">
        <v>1060</v>
      </c>
      <c r="GK12" s="76"/>
      <c r="GL12" s="77"/>
      <c r="GM12" s="72" t="s">
        <v>1061</v>
      </c>
      <c r="GN12" s="73"/>
      <c r="GO12" s="74"/>
      <c r="GP12" s="72" t="s">
        <v>1062</v>
      </c>
      <c r="GQ12" s="73"/>
      <c r="GR12" s="74"/>
      <c r="GS12" s="72" t="s">
        <v>1063</v>
      </c>
      <c r="GT12" s="73"/>
      <c r="GU12" s="74"/>
      <c r="GV12" s="72" t="s">
        <v>1064</v>
      </c>
      <c r="GW12" s="73"/>
      <c r="GX12" s="74"/>
      <c r="GY12" s="72" t="s">
        <v>1065</v>
      </c>
      <c r="GZ12" s="73"/>
      <c r="HA12" s="74"/>
      <c r="HB12" s="72" t="s">
        <v>1066</v>
      </c>
      <c r="HC12" s="73"/>
      <c r="HD12" s="74"/>
      <c r="HE12" s="72" t="s">
        <v>1067</v>
      </c>
      <c r="HF12" s="73"/>
      <c r="HG12" s="74"/>
      <c r="HH12" s="72" t="s">
        <v>1068</v>
      </c>
      <c r="HI12" s="73"/>
      <c r="HJ12" s="74"/>
      <c r="HK12" s="72" t="s">
        <v>1069</v>
      </c>
      <c r="HL12" s="73"/>
      <c r="HM12" s="74"/>
      <c r="HN12" s="72" t="s">
        <v>1070</v>
      </c>
      <c r="HO12" s="73"/>
      <c r="HP12" s="74"/>
      <c r="HQ12" s="72" t="s">
        <v>1071</v>
      </c>
      <c r="HR12" s="73"/>
      <c r="HS12" s="74"/>
      <c r="HT12" s="72" t="s">
        <v>1072</v>
      </c>
      <c r="HU12" s="73"/>
      <c r="HV12" s="74"/>
      <c r="HW12" s="72" t="s">
        <v>1073</v>
      </c>
      <c r="HX12" s="73"/>
      <c r="HY12" s="74"/>
      <c r="HZ12" s="72" t="s">
        <v>1074</v>
      </c>
      <c r="IA12" s="73"/>
      <c r="IB12" s="74"/>
      <c r="IC12" s="72" t="s">
        <v>1075</v>
      </c>
      <c r="ID12" s="73"/>
      <c r="IE12" s="74"/>
      <c r="IF12" s="72" t="s">
        <v>1076</v>
      </c>
      <c r="IG12" s="73"/>
      <c r="IH12" s="74"/>
      <c r="II12" s="72" t="s">
        <v>1000</v>
      </c>
      <c r="IJ12" s="73"/>
      <c r="IK12" s="74"/>
      <c r="IL12" s="72" t="s">
        <v>1110</v>
      </c>
      <c r="IM12" s="73"/>
      <c r="IN12" s="74"/>
      <c r="IO12" s="72" t="s">
        <v>1111</v>
      </c>
      <c r="IP12" s="73"/>
      <c r="IQ12" s="74"/>
      <c r="IR12" s="72" t="s">
        <v>1112</v>
      </c>
      <c r="IS12" s="73"/>
      <c r="IT12" s="74"/>
      <c r="IU12" s="72" t="s">
        <v>1113</v>
      </c>
      <c r="IV12" s="73"/>
      <c r="IW12" s="74"/>
      <c r="IX12" s="72" t="s">
        <v>1114</v>
      </c>
      <c r="IY12" s="73"/>
      <c r="IZ12" s="74"/>
      <c r="JA12" s="72" t="s">
        <v>1115</v>
      </c>
      <c r="JB12" s="73"/>
      <c r="JC12" s="74"/>
      <c r="JD12" s="72" t="s">
        <v>1116</v>
      </c>
      <c r="JE12" s="73"/>
      <c r="JF12" s="74"/>
      <c r="JG12" s="72" t="s">
        <v>1117</v>
      </c>
      <c r="JH12" s="73"/>
      <c r="JI12" s="74"/>
      <c r="JJ12" s="75" t="s">
        <v>1118</v>
      </c>
      <c r="JK12" s="76"/>
      <c r="JL12" s="77"/>
      <c r="JM12" s="72" t="s">
        <v>1119</v>
      </c>
      <c r="JN12" s="73"/>
      <c r="JO12" s="74"/>
      <c r="JP12" s="75" t="s">
        <v>1120</v>
      </c>
      <c r="JQ12" s="76"/>
      <c r="JR12" s="77"/>
      <c r="JS12" s="72" t="s">
        <v>1121</v>
      </c>
      <c r="JT12" s="73"/>
      <c r="JU12" s="74"/>
      <c r="JV12" s="72" t="s">
        <v>1122</v>
      </c>
      <c r="JW12" s="73"/>
      <c r="JX12" s="74"/>
      <c r="JY12" s="72" t="s">
        <v>1281</v>
      </c>
      <c r="JZ12" s="73"/>
      <c r="KA12" s="74"/>
      <c r="KB12" s="72" t="s">
        <v>1282</v>
      </c>
      <c r="KC12" s="73"/>
      <c r="KD12" s="74"/>
      <c r="KE12" s="75" t="s">
        <v>1283</v>
      </c>
      <c r="KF12" s="76"/>
      <c r="KG12" s="77"/>
      <c r="KH12" s="72" t="s">
        <v>1284</v>
      </c>
      <c r="KI12" s="73"/>
      <c r="KJ12" s="74"/>
      <c r="KK12" s="72" t="s">
        <v>1285</v>
      </c>
      <c r="KL12" s="73"/>
      <c r="KM12" s="74"/>
      <c r="KN12" s="72" t="s">
        <v>1286</v>
      </c>
      <c r="KO12" s="73"/>
      <c r="KP12" s="74"/>
      <c r="KQ12" s="72" t="s">
        <v>1287</v>
      </c>
      <c r="KR12" s="73"/>
      <c r="KS12" s="74"/>
      <c r="KT12" s="72" t="s">
        <v>1288</v>
      </c>
      <c r="KU12" s="73"/>
      <c r="KV12" s="74"/>
      <c r="KW12" s="72" t="s">
        <v>1289</v>
      </c>
      <c r="KX12" s="73"/>
      <c r="KY12" s="74"/>
      <c r="KZ12" s="72" t="s">
        <v>1290</v>
      </c>
      <c r="LA12" s="73"/>
      <c r="LB12" s="74"/>
      <c r="LC12" s="72" t="s">
        <v>1150</v>
      </c>
      <c r="LD12" s="73"/>
      <c r="LE12" s="74"/>
      <c r="LF12" s="72" t="s">
        <v>1291</v>
      </c>
      <c r="LG12" s="73"/>
      <c r="LH12" s="74"/>
      <c r="LI12" s="72" t="s">
        <v>1292</v>
      </c>
      <c r="LJ12" s="73"/>
      <c r="LK12" s="74"/>
      <c r="LL12" s="72" t="s">
        <v>1293</v>
      </c>
      <c r="LM12" s="73"/>
      <c r="LN12" s="74"/>
      <c r="LO12" s="75" t="s">
        <v>1294</v>
      </c>
      <c r="LP12" s="76"/>
      <c r="LQ12" s="77"/>
      <c r="LR12" s="72" t="s">
        <v>1295</v>
      </c>
      <c r="LS12" s="73"/>
      <c r="LT12" s="74"/>
      <c r="LU12" s="59" t="s">
        <v>1168</v>
      </c>
      <c r="LV12" s="60"/>
      <c r="LW12" s="61"/>
      <c r="LX12" s="72" t="s">
        <v>1296</v>
      </c>
      <c r="LY12" s="73"/>
      <c r="LZ12" s="74"/>
      <c r="MA12" s="72" t="s">
        <v>1297</v>
      </c>
      <c r="MB12" s="73"/>
      <c r="MC12" s="74"/>
      <c r="MD12" s="72" t="s">
        <v>1298</v>
      </c>
      <c r="ME12" s="73"/>
      <c r="MF12" s="74"/>
      <c r="MG12" s="75" t="s">
        <v>1299</v>
      </c>
      <c r="MH12" s="76"/>
      <c r="MI12" s="77"/>
      <c r="MJ12" s="72" t="s">
        <v>1175</v>
      </c>
      <c r="MK12" s="73"/>
      <c r="ML12" s="74"/>
      <c r="MM12" s="72" t="s">
        <v>1300</v>
      </c>
      <c r="MN12" s="73"/>
      <c r="MO12" s="74"/>
      <c r="MP12" s="72" t="s">
        <v>1301</v>
      </c>
      <c r="MQ12" s="73"/>
      <c r="MR12" s="74"/>
      <c r="MS12" s="72" t="s">
        <v>1302</v>
      </c>
      <c r="MT12" s="73"/>
      <c r="MU12" s="74"/>
      <c r="MV12" s="72" t="s">
        <v>1303</v>
      </c>
      <c r="MW12" s="73"/>
      <c r="MX12" s="74"/>
      <c r="MY12" s="72" t="s">
        <v>1304</v>
      </c>
      <c r="MZ12" s="73"/>
      <c r="NA12" s="74"/>
      <c r="NB12" s="72" t="s">
        <v>1305</v>
      </c>
      <c r="NC12" s="73"/>
      <c r="ND12" s="74"/>
      <c r="NE12" s="59" t="s">
        <v>1197</v>
      </c>
      <c r="NF12" s="60"/>
      <c r="NG12" s="133"/>
      <c r="NH12" s="127" t="s">
        <v>1306</v>
      </c>
      <c r="NI12" s="128"/>
      <c r="NJ12" s="129"/>
      <c r="NK12" s="72" t="s">
        <v>1307</v>
      </c>
      <c r="NL12" s="73"/>
      <c r="NM12" s="74"/>
      <c r="NN12" s="72" t="s">
        <v>1204</v>
      </c>
      <c r="NO12" s="73"/>
      <c r="NP12" s="74"/>
      <c r="NQ12" s="72" t="s">
        <v>1308</v>
      </c>
      <c r="NR12" s="73"/>
      <c r="NS12" s="74"/>
      <c r="NT12" s="72" t="s">
        <v>1309</v>
      </c>
      <c r="NU12" s="73"/>
      <c r="NV12" s="74"/>
      <c r="NW12" s="72" t="s">
        <v>1310</v>
      </c>
      <c r="NX12" s="73"/>
      <c r="NY12" s="74"/>
      <c r="NZ12" s="72" t="s">
        <v>1311</v>
      </c>
      <c r="OA12" s="73"/>
      <c r="OB12" s="74"/>
      <c r="OC12" s="72" t="s">
        <v>1312</v>
      </c>
      <c r="OD12" s="73"/>
      <c r="OE12" s="74"/>
      <c r="OF12" s="72" t="s">
        <v>1313</v>
      </c>
      <c r="OG12" s="73"/>
      <c r="OH12" s="74"/>
      <c r="OI12" s="72" t="s">
        <v>1314</v>
      </c>
      <c r="OJ12" s="73"/>
      <c r="OK12" s="74"/>
      <c r="OL12" s="72" t="s">
        <v>1315</v>
      </c>
      <c r="OM12" s="73"/>
      <c r="ON12" s="74"/>
      <c r="OO12" s="72" t="s">
        <v>1316</v>
      </c>
      <c r="OP12" s="73"/>
      <c r="OQ12" s="74"/>
      <c r="OR12" s="72" t="s">
        <v>1317</v>
      </c>
      <c r="OS12" s="73"/>
      <c r="OT12" s="74"/>
      <c r="OU12" s="72" t="s">
        <v>1318</v>
      </c>
      <c r="OV12" s="73"/>
      <c r="OW12" s="74"/>
      <c r="OX12" s="75" t="s">
        <v>1230</v>
      </c>
      <c r="OY12" s="76"/>
      <c r="OZ12" s="77"/>
      <c r="PA12" s="72" t="s">
        <v>1319</v>
      </c>
      <c r="PB12" s="73"/>
      <c r="PC12" s="74"/>
      <c r="PD12" s="72" t="s">
        <v>1320</v>
      </c>
      <c r="PE12" s="73"/>
      <c r="PF12" s="74"/>
      <c r="PG12" s="72" t="s">
        <v>1321</v>
      </c>
      <c r="PH12" s="73"/>
      <c r="PI12" s="74"/>
      <c r="PJ12" s="75" t="s">
        <v>1322</v>
      </c>
      <c r="PK12" s="76"/>
      <c r="PL12" s="77"/>
      <c r="PM12" s="72" t="s">
        <v>1323</v>
      </c>
      <c r="PN12" s="73"/>
      <c r="PO12" s="74"/>
      <c r="PP12" s="72" t="s">
        <v>1324</v>
      </c>
      <c r="PQ12" s="73"/>
      <c r="PR12" s="74"/>
      <c r="PS12" s="75" t="s">
        <v>1325</v>
      </c>
      <c r="PT12" s="76"/>
      <c r="PU12" s="77"/>
      <c r="PV12" s="75" t="s">
        <v>1326</v>
      </c>
      <c r="PW12" s="76"/>
      <c r="PX12" s="77"/>
      <c r="PY12" s="72" t="s">
        <v>1327</v>
      </c>
      <c r="PZ12" s="73"/>
      <c r="QA12" s="74"/>
      <c r="QB12" s="72" t="s">
        <v>1328</v>
      </c>
      <c r="QC12" s="73"/>
      <c r="QD12" s="74"/>
      <c r="QE12" s="72" t="s">
        <v>1329</v>
      </c>
      <c r="QF12" s="73"/>
      <c r="QG12" s="74"/>
      <c r="QH12" s="72" t="s">
        <v>1330</v>
      </c>
      <c r="QI12" s="73"/>
      <c r="QJ12" s="74"/>
      <c r="QK12" s="72" t="s">
        <v>1331</v>
      </c>
      <c r="QL12" s="73"/>
      <c r="QM12" s="74"/>
      <c r="QN12" s="72" t="s">
        <v>1332</v>
      </c>
      <c r="QO12" s="73"/>
      <c r="QP12" s="74"/>
      <c r="QQ12" s="72" t="s">
        <v>1333</v>
      </c>
      <c r="QR12" s="73"/>
      <c r="QS12" s="74"/>
      <c r="QT12" s="72" t="s">
        <v>1334</v>
      </c>
      <c r="QU12" s="73"/>
      <c r="QV12" s="74"/>
      <c r="QW12" s="72" t="s">
        <v>1335</v>
      </c>
      <c r="QX12" s="73"/>
      <c r="QY12" s="74"/>
      <c r="QZ12" s="72" t="s">
        <v>1341</v>
      </c>
      <c r="RA12" s="73"/>
      <c r="RB12" s="74"/>
      <c r="RC12" s="72" t="s">
        <v>1342</v>
      </c>
      <c r="RD12" s="73"/>
      <c r="RE12" s="74"/>
      <c r="RF12" s="72" t="s">
        <v>1343</v>
      </c>
      <c r="RG12" s="73"/>
      <c r="RH12" s="74"/>
      <c r="RI12" s="75" t="s">
        <v>1347</v>
      </c>
      <c r="RJ12" s="76"/>
      <c r="RK12" s="77"/>
      <c r="RL12" s="72" t="s">
        <v>1351</v>
      </c>
      <c r="RM12" s="73"/>
      <c r="RN12" s="74"/>
      <c r="RO12" s="72" t="s">
        <v>1355</v>
      </c>
      <c r="RP12" s="73"/>
      <c r="RQ12" s="74"/>
      <c r="RR12" s="72" t="s">
        <v>1359</v>
      </c>
      <c r="RS12" s="73"/>
      <c r="RT12" s="74"/>
      <c r="RU12" s="75" t="s">
        <v>1360</v>
      </c>
      <c r="RV12" s="76"/>
      <c r="RW12" s="77"/>
      <c r="RX12" s="72" t="s">
        <v>1364</v>
      </c>
      <c r="RY12" s="73"/>
      <c r="RZ12" s="74"/>
      <c r="SA12" s="72" t="s">
        <v>1368</v>
      </c>
      <c r="SB12" s="73"/>
      <c r="SC12" s="74"/>
      <c r="SD12" s="72" t="s">
        <v>1372</v>
      </c>
      <c r="SE12" s="73"/>
      <c r="SF12" s="74"/>
      <c r="SG12" s="72" t="s">
        <v>1376</v>
      </c>
      <c r="SH12" s="73"/>
      <c r="SI12" s="74"/>
      <c r="SJ12" s="72" t="s">
        <v>1380</v>
      </c>
      <c r="SK12" s="73"/>
      <c r="SL12" s="74"/>
      <c r="SM12" s="75" t="s">
        <v>1381</v>
      </c>
      <c r="SN12" s="76"/>
      <c r="SO12" s="77"/>
      <c r="SP12" s="72" t="s">
        <v>1385</v>
      </c>
      <c r="SQ12" s="73"/>
      <c r="SR12" s="74"/>
      <c r="SS12" s="72" t="s">
        <v>1389</v>
      </c>
      <c r="ST12" s="73"/>
      <c r="SU12" s="74"/>
      <c r="SV12" s="72" t="s">
        <v>1393</v>
      </c>
      <c r="SW12" s="73"/>
      <c r="SX12" s="74"/>
      <c r="SY12" s="72" t="s">
        <v>1397</v>
      </c>
      <c r="SZ12" s="73"/>
      <c r="TA12" s="74"/>
      <c r="TB12" s="72" t="s">
        <v>1401</v>
      </c>
      <c r="TC12" s="73"/>
      <c r="TD12" s="74"/>
      <c r="TE12" s="72" t="s">
        <v>1405</v>
      </c>
      <c r="TF12" s="73"/>
      <c r="TG12" s="74"/>
      <c r="TH12" s="72" t="s">
        <v>1409</v>
      </c>
      <c r="TI12" s="73"/>
      <c r="TJ12" s="74"/>
      <c r="TK12" s="72" t="s">
        <v>1413</v>
      </c>
      <c r="TL12" s="73"/>
      <c r="TM12" s="74"/>
      <c r="TN12" s="72" t="s">
        <v>1414</v>
      </c>
      <c r="TO12" s="73"/>
      <c r="TP12" s="74"/>
      <c r="TQ12" s="72" t="s">
        <v>1418</v>
      </c>
      <c r="TR12" s="73"/>
      <c r="TS12" s="74"/>
      <c r="TT12" s="72" t="s">
        <v>1422</v>
      </c>
      <c r="TU12" s="73"/>
      <c r="TV12" s="74"/>
      <c r="TW12" s="72" t="s">
        <v>1426</v>
      </c>
      <c r="TX12" s="73"/>
      <c r="TY12" s="74"/>
      <c r="TZ12" s="72" t="s">
        <v>1430</v>
      </c>
      <c r="UA12" s="73"/>
      <c r="UB12" s="74"/>
      <c r="UC12" s="75" t="s">
        <v>1434</v>
      </c>
      <c r="UD12" s="76"/>
      <c r="UE12" s="77"/>
      <c r="UF12" s="72" t="s">
        <v>1437</v>
      </c>
      <c r="UG12" s="73"/>
      <c r="UH12" s="74"/>
      <c r="UI12" s="130" t="s">
        <v>1444</v>
      </c>
      <c r="UJ12" s="131"/>
      <c r="UK12" s="132"/>
      <c r="UL12" s="72" t="s">
        <v>1445</v>
      </c>
      <c r="UM12" s="73"/>
      <c r="UN12" s="74"/>
      <c r="UO12" s="72" t="s">
        <v>1449</v>
      </c>
      <c r="UP12" s="73"/>
      <c r="UQ12" s="74"/>
      <c r="UR12" s="72" t="s">
        <v>1453</v>
      </c>
      <c r="US12" s="73"/>
      <c r="UT12" s="74"/>
      <c r="UU12" s="72" t="s">
        <v>1457</v>
      </c>
      <c r="UV12" s="73"/>
      <c r="UW12" s="134"/>
      <c r="UX12" s="135" t="s">
        <v>1461</v>
      </c>
      <c r="UY12" s="73"/>
      <c r="UZ12" s="134"/>
      <c r="VA12" s="135" t="s">
        <v>1465</v>
      </c>
      <c r="VB12" s="73"/>
      <c r="VC12" s="74"/>
      <c r="VD12" s="72" t="s">
        <v>1469</v>
      </c>
      <c r="VE12" s="73"/>
      <c r="VF12" s="74"/>
      <c r="VG12" s="72" t="s">
        <v>1473</v>
      </c>
      <c r="VH12" s="73"/>
      <c r="VI12" s="74"/>
      <c r="VJ12" s="72" t="s">
        <v>1477</v>
      </c>
      <c r="VK12" s="73"/>
      <c r="VL12" s="74"/>
    </row>
    <row r="13" spans="1:584" ht="120.6" thickBot="1" x14ac:dyDescent="0.35">
      <c r="A13" s="100"/>
      <c r="B13" s="116"/>
      <c r="C13" s="14" t="s">
        <v>799</v>
      </c>
      <c r="D13" s="15" t="s">
        <v>800</v>
      </c>
      <c r="E13" s="16" t="s">
        <v>801</v>
      </c>
      <c r="F13" s="28" t="s">
        <v>802</v>
      </c>
      <c r="G13" s="39" t="s">
        <v>803</v>
      </c>
      <c r="H13" s="40" t="s">
        <v>804</v>
      </c>
      <c r="I13" s="14" t="s">
        <v>805</v>
      </c>
      <c r="J13" s="15" t="s">
        <v>806</v>
      </c>
      <c r="K13" s="16" t="s">
        <v>807</v>
      </c>
      <c r="L13" s="14" t="s">
        <v>808</v>
      </c>
      <c r="M13" s="15" t="s">
        <v>809</v>
      </c>
      <c r="N13" s="16" t="s">
        <v>810</v>
      </c>
      <c r="O13" s="14" t="s">
        <v>811</v>
      </c>
      <c r="P13" s="15" t="s">
        <v>812</v>
      </c>
      <c r="Q13" s="16" t="s">
        <v>813</v>
      </c>
      <c r="R13" s="14" t="s">
        <v>814</v>
      </c>
      <c r="S13" s="15" t="s">
        <v>815</v>
      </c>
      <c r="T13" s="16" t="s">
        <v>816</v>
      </c>
      <c r="U13" s="14" t="s">
        <v>817</v>
      </c>
      <c r="V13" s="15" t="s">
        <v>818</v>
      </c>
      <c r="W13" s="16" t="s">
        <v>819</v>
      </c>
      <c r="X13" s="14" t="s">
        <v>820</v>
      </c>
      <c r="Y13" s="15" t="s">
        <v>821</v>
      </c>
      <c r="Z13" s="16" t="s">
        <v>822</v>
      </c>
      <c r="AA13" s="14" t="s">
        <v>823</v>
      </c>
      <c r="AB13" s="15" t="s">
        <v>824</v>
      </c>
      <c r="AC13" s="16" t="s">
        <v>825</v>
      </c>
      <c r="AD13" s="14" t="s">
        <v>826</v>
      </c>
      <c r="AE13" s="15" t="s">
        <v>827</v>
      </c>
      <c r="AF13" s="16" t="s">
        <v>828</v>
      </c>
      <c r="AG13" s="14" t="s">
        <v>829</v>
      </c>
      <c r="AH13" s="15" t="s">
        <v>830</v>
      </c>
      <c r="AI13" s="16" t="s">
        <v>831</v>
      </c>
      <c r="AJ13" s="14" t="s">
        <v>832</v>
      </c>
      <c r="AK13" s="15" t="s">
        <v>833</v>
      </c>
      <c r="AL13" s="16" t="s">
        <v>834</v>
      </c>
      <c r="AM13" s="14" t="s">
        <v>835</v>
      </c>
      <c r="AN13" s="15" t="s">
        <v>836</v>
      </c>
      <c r="AO13" s="16" t="s">
        <v>837</v>
      </c>
      <c r="AP13" s="14" t="s">
        <v>838</v>
      </c>
      <c r="AQ13" s="15" t="s">
        <v>839</v>
      </c>
      <c r="AR13" s="16" t="s">
        <v>840</v>
      </c>
      <c r="AS13" s="14" t="s">
        <v>841</v>
      </c>
      <c r="AT13" s="15" t="s">
        <v>842</v>
      </c>
      <c r="AU13" s="16" t="s">
        <v>843</v>
      </c>
      <c r="AV13" s="14" t="s">
        <v>844</v>
      </c>
      <c r="AW13" s="15" t="s">
        <v>845</v>
      </c>
      <c r="AX13" s="16" t="s">
        <v>846</v>
      </c>
      <c r="AY13" s="14" t="s">
        <v>284</v>
      </c>
      <c r="AZ13" s="15" t="s">
        <v>847</v>
      </c>
      <c r="BA13" s="16" t="s">
        <v>848</v>
      </c>
      <c r="BB13" s="14" t="s">
        <v>849</v>
      </c>
      <c r="BC13" s="15" t="s">
        <v>850</v>
      </c>
      <c r="BD13" s="16" t="s">
        <v>851</v>
      </c>
      <c r="BE13" s="14" t="s">
        <v>852</v>
      </c>
      <c r="BF13" s="15" t="s">
        <v>853</v>
      </c>
      <c r="BG13" s="16" t="s">
        <v>70</v>
      </c>
      <c r="BH13" s="14" t="s">
        <v>854</v>
      </c>
      <c r="BI13" s="15" t="s">
        <v>855</v>
      </c>
      <c r="BJ13" s="16" t="s">
        <v>856</v>
      </c>
      <c r="BK13" s="14" t="s">
        <v>857</v>
      </c>
      <c r="BL13" s="15" t="s">
        <v>858</v>
      </c>
      <c r="BM13" s="16" t="s">
        <v>859</v>
      </c>
      <c r="BN13" s="14" t="s">
        <v>861</v>
      </c>
      <c r="BO13" s="15" t="s">
        <v>862</v>
      </c>
      <c r="BP13" s="16" t="s">
        <v>863</v>
      </c>
      <c r="BQ13" s="14" t="s">
        <v>864</v>
      </c>
      <c r="BR13" s="15" t="s">
        <v>865</v>
      </c>
      <c r="BS13" s="16" t="s">
        <v>866</v>
      </c>
      <c r="BT13" s="14" t="s">
        <v>867</v>
      </c>
      <c r="BU13" s="15" t="s">
        <v>869</v>
      </c>
      <c r="BV13" s="16" t="s">
        <v>868</v>
      </c>
      <c r="BW13" s="14" t="s">
        <v>870</v>
      </c>
      <c r="BX13" s="15" t="s">
        <v>871</v>
      </c>
      <c r="BY13" s="16" t="s">
        <v>872</v>
      </c>
      <c r="BZ13" s="14" t="s">
        <v>873</v>
      </c>
      <c r="CA13" s="15" t="s">
        <v>865</v>
      </c>
      <c r="CB13" s="16" t="s">
        <v>874</v>
      </c>
      <c r="CC13" s="14" t="s">
        <v>875</v>
      </c>
      <c r="CD13" s="15" t="s">
        <v>876</v>
      </c>
      <c r="CE13" s="16" t="s">
        <v>877</v>
      </c>
      <c r="CF13" s="14" t="s">
        <v>81</v>
      </c>
      <c r="CG13" s="15" t="s">
        <v>88</v>
      </c>
      <c r="CH13" s="16" t="s">
        <v>91</v>
      </c>
      <c r="CI13" s="14" t="s">
        <v>878</v>
      </c>
      <c r="CJ13" s="15" t="s">
        <v>879</v>
      </c>
      <c r="CK13" s="16" t="s">
        <v>880</v>
      </c>
      <c r="CL13" s="14" t="s">
        <v>881</v>
      </c>
      <c r="CM13" s="15" t="s">
        <v>882</v>
      </c>
      <c r="CN13" s="16" t="s">
        <v>883</v>
      </c>
      <c r="CO13" s="14" t="s">
        <v>884</v>
      </c>
      <c r="CP13" s="15" t="s">
        <v>885</v>
      </c>
      <c r="CQ13" s="16" t="s">
        <v>886</v>
      </c>
      <c r="CR13" s="14" t="s">
        <v>69</v>
      </c>
      <c r="CS13" s="15" t="s">
        <v>887</v>
      </c>
      <c r="CT13" s="16" t="s">
        <v>888</v>
      </c>
      <c r="CU13" s="14" t="s">
        <v>889</v>
      </c>
      <c r="CV13" s="15" t="s">
        <v>890</v>
      </c>
      <c r="CW13" s="16" t="s">
        <v>891</v>
      </c>
      <c r="CX13" s="14" t="s">
        <v>892</v>
      </c>
      <c r="CY13" s="15" t="s">
        <v>893</v>
      </c>
      <c r="CZ13" s="16" t="s">
        <v>894</v>
      </c>
      <c r="DA13" s="14" t="s">
        <v>895</v>
      </c>
      <c r="DB13" s="15" t="s">
        <v>896</v>
      </c>
      <c r="DC13" s="16" t="s">
        <v>897</v>
      </c>
      <c r="DD13" s="14" t="s">
        <v>898</v>
      </c>
      <c r="DE13" s="15" t="s">
        <v>899</v>
      </c>
      <c r="DF13" s="16" t="s">
        <v>900</v>
      </c>
      <c r="DG13" s="14" t="s">
        <v>901</v>
      </c>
      <c r="DH13" s="15" t="s">
        <v>902</v>
      </c>
      <c r="DI13" s="16" t="s">
        <v>903</v>
      </c>
      <c r="DJ13" s="14" t="s">
        <v>904</v>
      </c>
      <c r="DK13" s="15" t="s">
        <v>905</v>
      </c>
      <c r="DL13" s="16" t="s">
        <v>906</v>
      </c>
      <c r="DM13" s="14" t="s">
        <v>907</v>
      </c>
      <c r="DN13" s="15" t="s">
        <v>908</v>
      </c>
      <c r="DO13" s="16" t="s">
        <v>909</v>
      </c>
      <c r="DP13" s="14" t="s">
        <v>93</v>
      </c>
      <c r="DQ13" s="15" t="s">
        <v>910</v>
      </c>
      <c r="DR13" s="16" t="s">
        <v>911</v>
      </c>
      <c r="DS13" s="14" t="s">
        <v>912</v>
      </c>
      <c r="DT13" s="15" t="s">
        <v>913</v>
      </c>
      <c r="DU13" s="16" t="s">
        <v>23</v>
      </c>
      <c r="DV13" s="14" t="s">
        <v>915</v>
      </c>
      <c r="DW13" s="15" t="s">
        <v>916</v>
      </c>
      <c r="DX13" s="16" t="s">
        <v>917</v>
      </c>
      <c r="DY13" s="14" t="s">
        <v>918</v>
      </c>
      <c r="DZ13" s="15" t="s">
        <v>919</v>
      </c>
      <c r="EA13" s="16" t="s">
        <v>920</v>
      </c>
      <c r="EB13" s="14" t="s">
        <v>93</v>
      </c>
      <c r="EC13" s="15" t="s">
        <v>910</v>
      </c>
      <c r="ED13" s="16" t="s">
        <v>911</v>
      </c>
      <c r="EE13" s="14" t="s">
        <v>921</v>
      </c>
      <c r="EF13" s="15" t="s">
        <v>922</v>
      </c>
      <c r="EG13" s="16" t="s">
        <v>923</v>
      </c>
      <c r="EH13" s="14" t="s">
        <v>924</v>
      </c>
      <c r="EI13" s="15" t="s">
        <v>925</v>
      </c>
      <c r="EJ13" s="16" t="s">
        <v>926</v>
      </c>
      <c r="EK13" s="14" t="s">
        <v>369</v>
      </c>
      <c r="EL13" s="15" t="s">
        <v>927</v>
      </c>
      <c r="EM13" s="16" t="s">
        <v>928</v>
      </c>
      <c r="EN13" s="14" t="s">
        <v>929</v>
      </c>
      <c r="EO13" s="15" t="s">
        <v>930</v>
      </c>
      <c r="EP13" s="16" t="s">
        <v>931</v>
      </c>
      <c r="EQ13" s="14" t="s">
        <v>103</v>
      </c>
      <c r="ER13" s="15" t="s">
        <v>105</v>
      </c>
      <c r="ES13" s="16" t="s">
        <v>104</v>
      </c>
      <c r="ET13" s="14" t="s">
        <v>932</v>
      </c>
      <c r="EU13" s="15" t="s">
        <v>933</v>
      </c>
      <c r="EV13" s="16" t="s">
        <v>934</v>
      </c>
      <c r="EW13" s="14" t="s">
        <v>935</v>
      </c>
      <c r="EX13" s="15" t="s">
        <v>936</v>
      </c>
      <c r="EY13" s="16" t="s">
        <v>61</v>
      </c>
      <c r="EZ13" s="14" t="s">
        <v>297</v>
      </c>
      <c r="FA13" s="15" t="s">
        <v>937</v>
      </c>
      <c r="FB13" s="16" t="s">
        <v>938</v>
      </c>
      <c r="FC13" s="14" t="s">
        <v>81</v>
      </c>
      <c r="FD13" s="15" t="s">
        <v>88</v>
      </c>
      <c r="FE13" s="16" t="s">
        <v>91</v>
      </c>
      <c r="FF13" s="14" t="s">
        <v>939</v>
      </c>
      <c r="FG13" s="15" t="s">
        <v>940</v>
      </c>
      <c r="FH13" s="16" t="s">
        <v>23</v>
      </c>
      <c r="FI13" s="14" t="s">
        <v>941</v>
      </c>
      <c r="FJ13" s="15" t="s">
        <v>34</v>
      </c>
      <c r="FK13" s="16" t="s">
        <v>942</v>
      </c>
      <c r="FL13" s="28" t="s">
        <v>944</v>
      </c>
      <c r="FM13" s="15" t="s">
        <v>945</v>
      </c>
      <c r="FN13" s="18" t="s">
        <v>946</v>
      </c>
      <c r="FO13" s="19" t="s">
        <v>948</v>
      </c>
      <c r="FP13" s="19" t="s">
        <v>949</v>
      </c>
      <c r="FQ13" s="19" t="s">
        <v>950</v>
      </c>
      <c r="FR13" s="14" t="s">
        <v>951</v>
      </c>
      <c r="FS13" s="15" t="s">
        <v>952</v>
      </c>
      <c r="FT13" s="16" t="s">
        <v>953</v>
      </c>
      <c r="FU13" s="14" t="s">
        <v>954</v>
      </c>
      <c r="FV13" s="15" t="s">
        <v>955</v>
      </c>
      <c r="FW13" s="16" t="s">
        <v>956</v>
      </c>
      <c r="FX13" s="14" t="s">
        <v>957</v>
      </c>
      <c r="FY13" s="15" t="s">
        <v>958</v>
      </c>
      <c r="FZ13" s="16" t="s">
        <v>959</v>
      </c>
      <c r="GA13" s="14" t="s">
        <v>42</v>
      </c>
      <c r="GB13" s="15" t="s">
        <v>960</v>
      </c>
      <c r="GC13" s="16" t="s">
        <v>82</v>
      </c>
      <c r="GD13" s="14" t="s">
        <v>961</v>
      </c>
      <c r="GE13" s="15" t="s">
        <v>962</v>
      </c>
      <c r="GF13" s="16" t="s">
        <v>963</v>
      </c>
      <c r="GG13" s="14" t="s">
        <v>59</v>
      </c>
      <c r="GH13" s="15" t="s">
        <v>964</v>
      </c>
      <c r="GI13" s="16" t="s">
        <v>44</v>
      </c>
      <c r="GJ13" s="14" t="s">
        <v>878</v>
      </c>
      <c r="GK13" s="15" t="s">
        <v>879</v>
      </c>
      <c r="GL13" s="16" t="s">
        <v>965</v>
      </c>
      <c r="GM13" s="14" t="s">
        <v>966</v>
      </c>
      <c r="GN13" s="15" t="s">
        <v>967</v>
      </c>
      <c r="GO13" s="16" t="s">
        <v>968</v>
      </c>
      <c r="GP13" s="14" t="s">
        <v>369</v>
      </c>
      <c r="GQ13" s="15" t="s">
        <v>927</v>
      </c>
      <c r="GR13" s="16" t="s">
        <v>928</v>
      </c>
      <c r="GS13" s="14" t="s">
        <v>969</v>
      </c>
      <c r="GT13" s="15" t="s">
        <v>970</v>
      </c>
      <c r="GU13" s="16" t="s">
        <v>971</v>
      </c>
      <c r="GV13" s="14" t="s">
        <v>21</v>
      </c>
      <c r="GW13" s="15" t="s">
        <v>22</v>
      </c>
      <c r="GX13" s="16" t="s">
        <v>23</v>
      </c>
      <c r="GY13" s="14" t="s">
        <v>972</v>
      </c>
      <c r="GZ13" s="15" t="s">
        <v>973</v>
      </c>
      <c r="HA13" s="16" t="s">
        <v>111</v>
      </c>
      <c r="HB13" s="14" t="s">
        <v>974</v>
      </c>
      <c r="HC13" s="15" t="s">
        <v>975</v>
      </c>
      <c r="HD13" s="16" t="s">
        <v>23</v>
      </c>
      <c r="HE13" s="14" t="s">
        <v>336</v>
      </c>
      <c r="HF13" s="15" t="s">
        <v>976</v>
      </c>
      <c r="HG13" s="16" t="s">
        <v>33</v>
      </c>
      <c r="HH13" s="14" t="s">
        <v>977</v>
      </c>
      <c r="HI13" s="15" t="s">
        <v>34</v>
      </c>
      <c r="HJ13" s="16" t="s">
        <v>942</v>
      </c>
      <c r="HK13" s="14" t="s">
        <v>81</v>
      </c>
      <c r="HL13" s="15" t="s">
        <v>88</v>
      </c>
      <c r="HM13" s="16" t="s">
        <v>91</v>
      </c>
      <c r="HN13" s="14" t="s">
        <v>978</v>
      </c>
      <c r="HO13" s="15" t="s">
        <v>979</v>
      </c>
      <c r="HP13" s="16" t="s">
        <v>980</v>
      </c>
      <c r="HQ13" s="14" t="s">
        <v>981</v>
      </c>
      <c r="HR13" s="15" t="s">
        <v>982</v>
      </c>
      <c r="HS13" s="16" t="s">
        <v>983</v>
      </c>
      <c r="HT13" s="14" t="s">
        <v>984</v>
      </c>
      <c r="HU13" s="15" t="s">
        <v>985</v>
      </c>
      <c r="HV13" s="16" t="s">
        <v>986</v>
      </c>
      <c r="HW13" s="14" t="s">
        <v>987</v>
      </c>
      <c r="HX13" s="15" t="s">
        <v>988</v>
      </c>
      <c r="HY13" s="16" t="s">
        <v>989</v>
      </c>
      <c r="HZ13" s="14" t="s">
        <v>990</v>
      </c>
      <c r="IA13" s="15" t="s">
        <v>991</v>
      </c>
      <c r="IB13" s="16" t="s">
        <v>992</v>
      </c>
      <c r="IC13" s="14" t="s">
        <v>993</v>
      </c>
      <c r="ID13" s="15" t="s">
        <v>994</v>
      </c>
      <c r="IE13" s="16" t="s">
        <v>995</v>
      </c>
      <c r="IF13" s="14" t="s">
        <v>904</v>
      </c>
      <c r="IG13" s="15" t="s">
        <v>905</v>
      </c>
      <c r="IH13" s="16" t="s">
        <v>996</v>
      </c>
      <c r="II13" s="14" t="s">
        <v>997</v>
      </c>
      <c r="IJ13" s="15" t="s">
        <v>998</v>
      </c>
      <c r="IK13" s="16" t="s">
        <v>999</v>
      </c>
      <c r="IL13" s="14" t="s">
        <v>1077</v>
      </c>
      <c r="IM13" s="15" t="s">
        <v>1078</v>
      </c>
      <c r="IN13" s="16" t="s">
        <v>1079</v>
      </c>
      <c r="IO13" s="14" t="s">
        <v>1080</v>
      </c>
      <c r="IP13" s="15" t="s">
        <v>1081</v>
      </c>
      <c r="IQ13" s="16" t="s">
        <v>1082</v>
      </c>
      <c r="IR13" s="14" t="s">
        <v>95</v>
      </c>
      <c r="IS13" s="15" t="s">
        <v>96</v>
      </c>
      <c r="IT13" s="16" t="s">
        <v>1083</v>
      </c>
      <c r="IU13" s="14" t="s">
        <v>1084</v>
      </c>
      <c r="IV13" s="15" t="s">
        <v>1085</v>
      </c>
      <c r="IW13" s="16" t="s">
        <v>1086</v>
      </c>
      <c r="IX13" s="14" t="s">
        <v>1087</v>
      </c>
      <c r="IY13" s="15" t="s">
        <v>1088</v>
      </c>
      <c r="IZ13" s="16" t="s">
        <v>1089</v>
      </c>
      <c r="JA13" s="14" t="s">
        <v>1090</v>
      </c>
      <c r="JB13" s="15" t="s">
        <v>496</v>
      </c>
      <c r="JC13" s="16" t="s">
        <v>1091</v>
      </c>
      <c r="JD13" s="14" t="s">
        <v>100</v>
      </c>
      <c r="JE13" s="15" t="s">
        <v>101</v>
      </c>
      <c r="JF13" s="16" t="s">
        <v>102</v>
      </c>
      <c r="JG13" s="14" t="s">
        <v>1092</v>
      </c>
      <c r="JH13" s="15" t="s">
        <v>1093</v>
      </c>
      <c r="JI13" s="16" t="s">
        <v>1094</v>
      </c>
      <c r="JJ13" s="14" t="s">
        <v>1095</v>
      </c>
      <c r="JK13" s="15" t="s">
        <v>1096</v>
      </c>
      <c r="JL13" s="16" t="s">
        <v>1097</v>
      </c>
      <c r="JM13" s="20" t="s">
        <v>1098</v>
      </c>
      <c r="JN13" s="15" t="s">
        <v>1099</v>
      </c>
      <c r="JO13" s="16" t="s">
        <v>1100</v>
      </c>
      <c r="JP13" s="28" t="s">
        <v>1101</v>
      </c>
      <c r="JQ13" s="15" t="s">
        <v>1102</v>
      </c>
      <c r="JR13" s="16" t="s">
        <v>1103</v>
      </c>
      <c r="JS13" s="14" t="s">
        <v>1104</v>
      </c>
      <c r="JT13" s="15" t="s">
        <v>1105</v>
      </c>
      <c r="JU13" s="16" t="s">
        <v>1106</v>
      </c>
      <c r="JV13" s="14" t="s">
        <v>1107</v>
      </c>
      <c r="JW13" s="15" t="s">
        <v>1108</v>
      </c>
      <c r="JX13" s="16" t="s">
        <v>1109</v>
      </c>
      <c r="JY13" s="14" t="s">
        <v>1123</v>
      </c>
      <c r="JZ13" s="15" t="s">
        <v>1124</v>
      </c>
      <c r="KA13" s="16" t="s">
        <v>1125</v>
      </c>
      <c r="KB13" s="14" t="s">
        <v>21</v>
      </c>
      <c r="KC13" s="15" t="s">
        <v>22</v>
      </c>
      <c r="KD13" s="16" t="s">
        <v>23</v>
      </c>
      <c r="KE13" s="14" t="s">
        <v>1126</v>
      </c>
      <c r="KF13" s="15" t="s">
        <v>1127</v>
      </c>
      <c r="KG13" s="16" t="s">
        <v>1128</v>
      </c>
      <c r="KH13" s="14" t="s">
        <v>1129</v>
      </c>
      <c r="KI13" s="15" t="s">
        <v>1130</v>
      </c>
      <c r="KJ13" s="16" t="s">
        <v>1131</v>
      </c>
      <c r="KK13" s="14" t="s">
        <v>1132</v>
      </c>
      <c r="KL13" s="15" t="s">
        <v>1133</v>
      </c>
      <c r="KM13" s="16" t="s">
        <v>1134</v>
      </c>
      <c r="KN13" s="14" t="s">
        <v>1135</v>
      </c>
      <c r="KO13" s="15" t="s">
        <v>1136</v>
      </c>
      <c r="KP13" s="16" t="s">
        <v>1137</v>
      </c>
      <c r="KQ13" s="14" t="s">
        <v>1138</v>
      </c>
      <c r="KR13" s="15" t="s">
        <v>1139</v>
      </c>
      <c r="KS13" s="16" t="s">
        <v>1140</v>
      </c>
      <c r="KT13" s="14" t="s">
        <v>1141</v>
      </c>
      <c r="KU13" s="15" t="s">
        <v>1142</v>
      </c>
      <c r="KV13" s="16" t="s">
        <v>1143</v>
      </c>
      <c r="KW13" s="14" t="s">
        <v>1144</v>
      </c>
      <c r="KX13" s="15" t="s">
        <v>1145</v>
      </c>
      <c r="KY13" s="16" t="s">
        <v>1146</v>
      </c>
      <c r="KZ13" s="14" t="s">
        <v>1147</v>
      </c>
      <c r="LA13" s="15" t="s">
        <v>1148</v>
      </c>
      <c r="LB13" s="16" t="s">
        <v>1149</v>
      </c>
      <c r="LC13" s="14" t="s">
        <v>1151</v>
      </c>
      <c r="LD13" s="15" t="s">
        <v>1152</v>
      </c>
      <c r="LE13" s="16" t="s">
        <v>1153</v>
      </c>
      <c r="LF13" s="14" t="s">
        <v>1154</v>
      </c>
      <c r="LG13" s="15" t="s">
        <v>1155</v>
      </c>
      <c r="LH13" s="16" t="s">
        <v>23</v>
      </c>
      <c r="LI13" s="14" t="s">
        <v>1156</v>
      </c>
      <c r="LJ13" s="15" t="s">
        <v>1157</v>
      </c>
      <c r="LK13" s="16" t="s">
        <v>1158</v>
      </c>
      <c r="LL13" s="14" t="s">
        <v>1159</v>
      </c>
      <c r="LM13" s="15" t="s">
        <v>1160</v>
      </c>
      <c r="LN13" s="16" t="s">
        <v>1161</v>
      </c>
      <c r="LO13" s="14" t="s">
        <v>1162</v>
      </c>
      <c r="LP13" s="15" t="s">
        <v>1163</v>
      </c>
      <c r="LQ13" s="16" t="s">
        <v>1164</v>
      </c>
      <c r="LR13" s="14" t="s">
        <v>1087</v>
      </c>
      <c r="LS13" s="15" t="s">
        <v>1088</v>
      </c>
      <c r="LT13" s="16" t="s">
        <v>1089</v>
      </c>
      <c r="LU13" s="25" t="s">
        <v>1165</v>
      </c>
      <c r="LV13" s="26" t="s">
        <v>1166</v>
      </c>
      <c r="LW13" s="23" t="s">
        <v>1167</v>
      </c>
      <c r="LX13" s="14" t="s">
        <v>1169</v>
      </c>
      <c r="LY13" s="15" t="s">
        <v>1170</v>
      </c>
      <c r="LZ13" s="16" t="s">
        <v>1171</v>
      </c>
      <c r="MA13" s="14" t="s">
        <v>297</v>
      </c>
      <c r="MB13" s="15" t="s">
        <v>937</v>
      </c>
      <c r="MC13" s="16" t="s">
        <v>938</v>
      </c>
      <c r="MD13" s="14" t="s">
        <v>21</v>
      </c>
      <c r="ME13" s="15" t="s">
        <v>22</v>
      </c>
      <c r="MF13" s="16" t="s">
        <v>23</v>
      </c>
      <c r="MG13" s="14" t="s">
        <v>1172</v>
      </c>
      <c r="MH13" s="15" t="s">
        <v>1173</v>
      </c>
      <c r="MI13" s="16" t="s">
        <v>1174</v>
      </c>
      <c r="MJ13" s="14" t="s">
        <v>1176</v>
      </c>
      <c r="MK13" s="15" t="s">
        <v>1177</v>
      </c>
      <c r="ML13" s="16" t="s">
        <v>1178</v>
      </c>
      <c r="MM13" s="14" t="s">
        <v>46</v>
      </c>
      <c r="MN13" s="15" t="s">
        <v>1179</v>
      </c>
      <c r="MO13" s="16" t="s">
        <v>410</v>
      </c>
      <c r="MP13" s="14" t="s">
        <v>1180</v>
      </c>
      <c r="MQ13" s="15" t="s">
        <v>1181</v>
      </c>
      <c r="MR13" s="16" t="s">
        <v>1182</v>
      </c>
      <c r="MS13" s="14" t="s">
        <v>1183</v>
      </c>
      <c r="MT13" s="15" t="s">
        <v>1184</v>
      </c>
      <c r="MU13" s="16" t="s">
        <v>1185</v>
      </c>
      <c r="MV13" s="14" t="s">
        <v>1186</v>
      </c>
      <c r="MW13" s="15" t="s">
        <v>1187</v>
      </c>
      <c r="MX13" s="16" t="s">
        <v>1188</v>
      </c>
      <c r="MY13" s="14" t="s">
        <v>473</v>
      </c>
      <c r="MZ13" s="15" t="s">
        <v>1189</v>
      </c>
      <c r="NA13" s="16" t="s">
        <v>1190</v>
      </c>
      <c r="NB13" s="14" t="s">
        <v>1191</v>
      </c>
      <c r="NC13" s="15" t="s">
        <v>1192</v>
      </c>
      <c r="ND13" s="16" t="s">
        <v>1193</v>
      </c>
      <c r="NE13" s="27" t="s">
        <v>1194</v>
      </c>
      <c r="NF13" s="41" t="s">
        <v>1195</v>
      </c>
      <c r="NG13" s="41" t="s">
        <v>1196</v>
      </c>
      <c r="NH13" s="14" t="s">
        <v>1198</v>
      </c>
      <c r="NI13" s="15" t="s">
        <v>1199</v>
      </c>
      <c r="NJ13" s="16" t="s">
        <v>1200</v>
      </c>
      <c r="NK13" s="14" t="s">
        <v>1201</v>
      </c>
      <c r="NL13" s="15" t="s">
        <v>1202</v>
      </c>
      <c r="NM13" s="16" t="s">
        <v>1203</v>
      </c>
      <c r="NN13" s="14" t="s">
        <v>1205</v>
      </c>
      <c r="NO13" s="15" t="s">
        <v>1206</v>
      </c>
      <c r="NP13" s="16" t="s">
        <v>1207</v>
      </c>
      <c r="NQ13" s="14" t="s">
        <v>1208</v>
      </c>
      <c r="NR13" s="15" t="s">
        <v>1209</v>
      </c>
      <c r="NS13" s="16" t="s">
        <v>1210</v>
      </c>
      <c r="NT13" s="14" t="s">
        <v>1211</v>
      </c>
      <c r="NU13" s="15" t="s">
        <v>50</v>
      </c>
      <c r="NV13" s="16" t="s">
        <v>51</v>
      </c>
      <c r="NW13" s="14" t="s">
        <v>1212</v>
      </c>
      <c r="NX13" s="15" t="s">
        <v>1213</v>
      </c>
      <c r="NY13" s="16" t="s">
        <v>1214</v>
      </c>
      <c r="NZ13" s="14" t="s">
        <v>1215</v>
      </c>
      <c r="OA13" s="15" t="s">
        <v>1216</v>
      </c>
      <c r="OB13" s="16" t="s">
        <v>1217</v>
      </c>
      <c r="OC13" s="14" t="s">
        <v>103</v>
      </c>
      <c r="OD13" s="15" t="s">
        <v>105</v>
      </c>
      <c r="OE13" s="16" t="s">
        <v>104</v>
      </c>
      <c r="OF13" s="14" t="s">
        <v>1218</v>
      </c>
      <c r="OG13" s="15" t="s">
        <v>1219</v>
      </c>
      <c r="OH13" s="16" t="s">
        <v>1220</v>
      </c>
      <c r="OI13" s="14" t="s">
        <v>1221</v>
      </c>
      <c r="OJ13" s="15" t="s">
        <v>1222</v>
      </c>
      <c r="OK13" s="16" t="s">
        <v>1223</v>
      </c>
      <c r="OL13" s="14" t="s">
        <v>103</v>
      </c>
      <c r="OM13" s="15" t="s">
        <v>105</v>
      </c>
      <c r="ON13" s="16" t="s">
        <v>104</v>
      </c>
      <c r="OO13" s="14" t="s">
        <v>1224</v>
      </c>
      <c r="OP13" s="15" t="s">
        <v>1225</v>
      </c>
      <c r="OQ13" s="16" t="s">
        <v>1226</v>
      </c>
      <c r="OR13" s="14" t="s">
        <v>103</v>
      </c>
      <c r="OS13" s="15" t="s">
        <v>105</v>
      </c>
      <c r="OT13" s="16" t="s">
        <v>104</v>
      </c>
      <c r="OU13" s="14" t="s">
        <v>1227</v>
      </c>
      <c r="OV13" s="15" t="s">
        <v>1228</v>
      </c>
      <c r="OW13" s="16" t="s">
        <v>1229</v>
      </c>
      <c r="OX13" s="14" t="s">
        <v>1231</v>
      </c>
      <c r="OY13" s="15" t="s">
        <v>1232</v>
      </c>
      <c r="OZ13" s="16" t="s">
        <v>1233</v>
      </c>
      <c r="PA13" s="14" t="s">
        <v>92</v>
      </c>
      <c r="PB13" s="15" t="s">
        <v>522</v>
      </c>
      <c r="PC13" s="16" t="s">
        <v>41</v>
      </c>
      <c r="PD13" s="14" t="s">
        <v>1234</v>
      </c>
      <c r="PE13" s="15" t="s">
        <v>1235</v>
      </c>
      <c r="PF13" s="16" t="s">
        <v>1236</v>
      </c>
      <c r="PG13" s="14" t="s">
        <v>1237</v>
      </c>
      <c r="PH13" s="15" t="s">
        <v>1238</v>
      </c>
      <c r="PI13" s="16" t="s">
        <v>1239</v>
      </c>
      <c r="PJ13" s="14" t="s">
        <v>1240</v>
      </c>
      <c r="PK13" s="15" t="s">
        <v>1241</v>
      </c>
      <c r="PL13" s="16" t="s">
        <v>1242</v>
      </c>
      <c r="PM13" s="14" t="s">
        <v>1243</v>
      </c>
      <c r="PN13" s="15" t="s">
        <v>1244</v>
      </c>
      <c r="PO13" s="16" t="s">
        <v>1245</v>
      </c>
      <c r="PP13" s="14" t="s">
        <v>1246</v>
      </c>
      <c r="PQ13" s="15" t="s">
        <v>1247</v>
      </c>
      <c r="PR13" s="16" t="s">
        <v>1248</v>
      </c>
      <c r="PS13" s="14" t="s">
        <v>1249</v>
      </c>
      <c r="PT13" s="15" t="s">
        <v>1250</v>
      </c>
      <c r="PU13" s="16" t="s">
        <v>1251</v>
      </c>
      <c r="PV13" s="14" t="s">
        <v>1252</v>
      </c>
      <c r="PW13" s="15" t="s">
        <v>1253</v>
      </c>
      <c r="PX13" s="16" t="s">
        <v>1254</v>
      </c>
      <c r="PY13" s="14" t="s">
        <v>1255</v>
      </c>
      <c r="PZ13" s="15" t="s">
        <v>1256</v>
      </c>
      <c r="QA13" s="16" t="s">
        <v>1257</v>
      </c>
      <c r="QB13" s="14" t="s">
        <v>1258</v>
      </c>
      <c r="QC13" s="15" t="s">
        <v>1259</v>
      </c>
      <c r="QD13" s="16" t="s">
        <v>1260</v>
      </c>
      <c r="QE13" s="14" t="s">
        <v>1261</v>
      </c>
      <c r="QF13" s="15" t="s">
        <v>1262</v>
      </c>
      <c r="QG13" s="16" t="s">
        <v>1263</v>
      </c>
      <c r="QH13" s="14" t="s">
        <v>1264</v>
      </c>
      <c r="QI13" s="15" t="s">
        <v>1265</v>
      </c>
      <c r="QJ13" s="16" t="s">
        <v>1266</v>
      </c>
      <c r="QK13" s="14" t="s">
        <v>1267</v>
      </c>
      <c r="QL13" s="15" t="s">
        <v>1268</v>
      </c>
      <c r="QM13" s="16" t="s">
        <v>1269</v>
      </c>
      <c r="QN13" s="14" t="s">
        <v>1270</v>
      </c>
      <c r="QO13" s="15" t="s">
        <v>1271</v>
      </c>
      <c r="QP13" s="16" t="s">
        <v>1272</v>
      </c>
      <c r="QQ13" s="14" t="s">
        <v>1273</v>
      </c>
      <c r="QR13" s="15" t="s">
        <v>1274</v>
      </c>
      <c r="QS13" s="16" t="s">
        <v>1275</v>
      </c>
      <c r="QT13" s="14" t="s">
        <v>1276</v>
      </c>
      <c r="QU13" s="15" t="s">
        <v>405</v>
      </c>
      <c r="QV13" s="16" t="s">
        <v>1277</v>
      </c>
      <c r="QW13" s="14" t="s">
        <v>1278</v>
      </c>
      <c r="QX13" s="15" t="s">
        <v>1279</v>
      </c>
      <c r="QY13" s="16" t="s">
        <v>1280</v>
      </c>
      <c r="QZ13" s="14" t="s">
        <v>1336</v>
      </c>
      <c r="RA13" s="15" t="s">
        <v>1337</v>
      </c>
      <c r="RB13" s="16" t="s">
        <v>1338</v>
      </c>
      <c r="RC13" s="14" t="s">
        <v>1339</v>
      </c>
      <c r="RD13" s="15" t="s">
        <v>1340</v>
      </c>
      <c r="RE13" s="16" t="s">
        <v>23</v>
      </c>
      <c r="RF13" s="14" t="s">
        <v>1344</v>
      </c>
      <c r="RG13" s="15" t="s">
        <v>1345</v>
      </c>
      <c r="RH13" s="16" t="s">
        <v>1346</v>
      </c>
      <c r="RI13" s="14" t="s">
        <v>1348</v>
      </c>
      <c r="RJ13" s="15" t="s">
        <v>1349</v>
      </c>
      <c r="RK13" s="16" t="s">
        <v>1350</v>
      </c>
      <c r="RL13" s="14" t="s">
        <v>1352</v>
      </c>
      <c r="RM13" s="15" t="s">
        <v>1353</v>
      </c>
      <c r="RN13" s="16" t="s">
        <v>1354</v>
      </c>
      <c r="RO13" s="14" t="s">
        <v>1356</v>
      </c>
      <c r="RP13" s="15" t="s">
        <v>1357</v>
      </c>
      <c r="RQ13" s="16" t="s">
        <v>1358</v>
      </c>
      <c r="RR13" s="14" t="s">
        <v>21</v>
      </c>
      <c r="RS13" s="15" t="s">
        <v>22</v>
      </c>
      <c r="RT13" s="16" t="s">
        <v>23</v>
      </c>
      <c r="RU13" s="14" t="s">
        <v>1361</v>
      </c>
      <c r="RV13" s="15" t="s">
        <v>1362</v>
      </c>
      <c r="RW13" s="16" t="s">
        <v>1363</v>
      </c>
      <c r="RX13" s="14" t="s">
        <v>1365</v>
      </c>
      <c r="RY13" s="15" t="s">
        <v>1366</v>
      </c>
      <c r="RZ13" s="16" t="s">
        <v>1367</v>
      </c>
      <c r="SA13" s="14" t="s">
        <v>1369</v>
      </c>
      <c r="SB13" s="15" t="s">
        <v>1370</v>
      </c>
      <c r="SC13" s="16" t="s">
        <v>1371</v>
      </c>
      <c r="SD13" s="14" t="s">
        <v>1373</v>
      </c>
      <c r="SE13" s="15" t="s">
        <v>1374</v>
      </c>
      <c r="SF13" s="16" t="s">
        <v>1375</v>
      </c>
      <c r="SG13" s="14" t="s">
        <v>1377</v>
      </c>
      <c r="SH13" s="15" t="s">
        <v>1378</v>
      </c>
      <c r="SI13" s="16" t="s">
        <v>1379</v>
      </c>
      <c r="SJ13" s="14" t="s">
        <v>972</v>
      </c>
      <c r="SK13" s="15" t="s">
        <v>973</v>
      </c>
      <c r="SL13" s="16" t="s">
        <v>340</v>
      </c>
      <c r="SM13" s="14" t="s">
        <v>1382</v>
      </c>
      <c r="SN13" s="15" t="s">
        <v>1383</v>
      </c>
      <c r="SO13" s="16" t="s">
        <v>1384</v>
      </c>
      <c r="SP13" s="14" t="s">
        <v>1386</v>
      </c>
      <c r="SQ13" s="15" t="s">
        <v>1387</v>
      </c>
      <c r="SR13" s="16" t="s">
        <v>1388</v>
      </c>
      <c r="SS13" s="14" t="s">
        <v>1390</v>
      </c>
      <c r="ST13" s="15" t="s">
        <v>1391</v>
      </c>
      <c r="SU13" s="16" t="s">
        <v>1392</v>
      </c>
      <c r="SV13" s="14" t="s">
        <v>1394</v>
      </c>
      <c r="SW13" s="15" t="s">
        <v>1395</v>
      </c>
      <c r="SX13" s="16" t="s">
        <v>1396</v>
      </c>
      <c r="SY13" s="14" t="s">
        <v>1398</v>
      </c>
      <c r="SZ13" s="15" t="s">
        <v>1399</v>
      </c>
      <c r="TA13" s="16" t="s">
        <v>1400</v>
      </c>
      <c r="TB13" s="14" t="s">
        <v>1402</v>
      </c>
      <c r="TC13" s="15" t="s">
        <v>1403</v>
      </c>
      <c r="TD13" s="16" t="s">
        <v>1404</v>
      </c>
      <c r="TE13" s="14" t="s">
        <v>1406</v>
      </c>
      <c r="TF13" s="15" t="s">
        <v>1407</v>
      </c>
      <c r="TG13" s="16" t="s">
        <v>1408</v>
      </c>
      <c r="TH13" s="14" t="s">
        <v>1410</v>
      </c>
      <c r="TI13" s="15" t="s">
        <v>1411</v>
      </c>
      <c r="TJ13" s="16" t="s">
        <v>1412</v>
      </c>
      <c r="TK13" s="14" t="s">
        <v>67</v>
      </c>
      <c r="TL13" s="15" t="s">
        <v>98</v>
      </c>
      <c r="TM13" s="16" t="s">
        <v>87</v>
      </c>
      <c r="TN13" s="14" t="s">
        <v>1415</v>
      </c>
      <c r="TO13" s="15" t="s">
        <v>1416</v>
      </c>
      <c r="TP13" s="16" t="s">
        <v>1417</v>
      </c>
      <c r="TQ13" s="14" t="s">
        <v>1419</v>
      </c>
      <c r="TR13" s="15" t="s">
        <v>1420</v>
      </c>
      <c r="TS13" s="16" t="s">
        <v>1421</v>
      </c>
      <c r="TT13" s="14" t="s">
        <v>1423</v>
      </c>
      <c r="TU13" s="15" t="s">
        <v>1424</v>
      </c>
      <c r="TV13" s="16" t="s">
        <v>1425</v>
      </c>
      <c r="TW13" s="14" t="s">
        <v>1427</v>
      </c>
      <c r="TX13" s="15" t="s">
        <v>1428</v>
      </c>
      <c r="TY13" s="16" t="s">
        <v>1429</v>
      </c>
      <c r="TZ13" s="14" t="s">
        <v>1431</v>
      </c>
      <c r="UA13" s="15" t="s">
        <v>1432</v>
      </c>
      <c r="UB13" s="16" t="s">
        <v>1433</v>
      </c>
      <c r="UC13" s="14" t="s">
        <v>1435</v>
      </c>
      <c r="UD13" s="15" t="s">
        <v>1436</v>
      </c>
      <c r="UE13" s="16" t="s">
        <v>80</v>
      </c>
      <c r="UF13" s="14" t="s">
        <v>1438</v>
      </c>
      <c r="UG13" s="15" t="s">
        <v>1439</v>
      </c>
      <c r="UH13" s="18" t="s">
        <v>1440</v>
      </c>
      <c r="UI13" s="13" t="s">
        <v>1442</v>
      </c>
      <c r="UJ13" s="13" t="s">
        <v>1441</v>
      </c>
      <c r="UK13" s="13" t="s">
        <v>1443</v>
      </c>
      <c r="UL13" s="14" t="s">
        <v>1446</v>
      </c>
      <c r="UM13" s="15" t="s">
        <v>1447</v>
      </c>
      <c r="UN13" s="16" t="s">
        <v>1448</v>
      </c>
      <c r="UO13" s="14" t="s">
        <v>1450</v>
      </c>
      <c r="UP13" s="15" t="s">
        <v>1451</v>
      </c>
      <c r="UQ13" s="16" t="s">
        <v>1452</v>
      </c>
      <c r="UR13" s="14" t="s">
        <v>1454</v>
      </c>
      <c r="US13" s="15" t="s">
        <v>1455</v>
      </c>
      <c r="UT13" s="16" t="s">
        <v>1456</v>
      </c>
      <c r="UU13" s="14" t="s">
        <v>1458</v>
      </c>
      <c r="UV13" s="15" t="s">
        <v>1459</v>
      </c>
      <c r="UW13" s="15" t="s">
        <v>1460</v>
      </c>
      <c r="UX13" s="14" t="s">
        <v>1462</v>
      </c>
      <c r="UY13" s="15" t="s">
        <v>1463</v>
      </c>
      <c r="UZ13" s="15" t="s">
        <v>1464</v>
      </c>
      <c r="VA13" s="14" t="s">
        <v>1466</v>
      </c>
      <c r="VB13" s="15" t="s">
        <v>1467</v>
      </c>
      <c r="VC13" s="16" t="s">
        <v>1468</v>
      </c>
      <c r="VD13" s="14" t="s">
        <v>1470</v>
      </c>
      <c r="VE13" s="15" t="s">
        <v>1471</v>
      </c>
      <c r="VF13" s="16" t="s">
        <v>1472</v>
      </c>
      <c r="VG13" s="14" t="s">
        <v>1474</v>
      </c>
      <c r="VH13" s="15" t="s">
        <v>1475</v>
      </c>
      <c r="VI13" s="16" t="s">
        <v>1476</v>
      </c>
      <c r="VJ13" s="14" t="s">
        <v>459</v>
      </c>
      <c r="VK13" s="15" t="s">
        <v>1478</v>
      </c>
      <c r="VL13" s="16" t="s">
        <v>1479</v>
      </c>
    </row>
    <row r="14" spans="1:584" ht="15.6" x14ac:dyDescent="0.3">
      <c r="A14" s="55">
        <v>1</v>
      </c>
      <c r="B14" s="57" t="s">
        <v>1521</v>
      </c>
      <c r="C14" s="56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1">
        <v>1</v>
      </c>
      <c r="M14" s="11"/>
      <c r="N14" s="11"/>
      <c r="O14" s="11"/>
      <c r="P14" s="11">
        <v>1</v>
      </c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>
        <v>1</v>
      </c>
      <c r="AB14" s="11"/>
      <c r="AC14" s="11"/>
      <c r="AD14" s="11"/>
      <c r="AE14" s="11">
        <v>1</v>
      </c>
      <c r="AF14" s="11"/>
      <c r="AG14" s="11">
        <v>1</v>
      </c>
      <c r="AH14" s="11"/>
      <c r="AI14" s="11"/>
      <c r="AJ14" s="11"/>
      <c r="AK14" s="11">
        <v>1</v>
      </c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>
        <v>1</v>
      </c>
      <c r="AZ14" s="11"/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>
        <v>1</v>
      </c>
      <c r="BL14" s="11"/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7"/>
      <c r="BW14" s="17"/>
      <c r="BX14" s="17">
        <v>1</v>
      </c>
      <c r="BY14" s="11"/>
      <c r="BZ14" s="11">
        <v>1</v>
      </c>
      <c r="CA14" s="11"/>
      <c r="CB14" s="11"/>
      <c r="CC14" s="11">
        <v>1</v>
      </c>
      <c r="CD14" s="11"/>
      <c r="CE14" s="11"/>
      <c r="CF14" s="11"/>
      <c r="CG14" s="11">
        <v>1</v>
      </c>
      <c r="CH14" s="11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38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21"/>
      <c r="FO14" s="1">
        <v>1</v>
      </c>
      <c r="FP14" s="1"/>
      <c r="FQ14" s="1"/>
      <c r="FR14" s="29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>
        <v>1</v>
      </c>
      <c r="GN14" s="4"/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5">
        <v>1</v>
      </c>
      <c r="IM14" s="5"/>
      <c r="IN14" s="5"/>
      <c r="IO14" s="1"/>
      <c r="IP14" s="1">
        <v>1</v>
      </c>
      <c r="IQ14" s="1"/>
      <c r="IR14" s="1">
        <v>1</v>
      </c>
      <c r="IS14" s="1"/>
      <c r="IT14" s="1"/>
      <c r="IU14" s="11"/>
      <c r="IV14" s="11">
        <v>1</v>
      </c>
      <c r="IW14" s="11"/>
      <c r="IX14" s="11"/>
      <c r="IY14" s="11">
        <v>1</v>
      </c>
      <c r="IZ14" s="11"/>
      <c r="JA14" s="11">
        <v>1</v>
      </c>
      <c r="JB14" s="11"/>
      <c r="JC14" s="11"/>
      <c r="JD14" s="11">
        <v>1</v>
      </c>
      <c r="JE14" s="11"/>
      <c r="JF14" s="11"/>
      <c r="JG14" s="11">
        <v>1</v>
      </c>
      <c r="JH14" s="11"/>
      <c r="JI14" s="11"/>
      <c r="JJ14" s="11">
        <v>1</v>
      </c>
      <c r="JK14" s="11"/>
      <c r="JL14" s="11"/>
      <c r="JM14" s="11"/>
      <c r="JN14" s="11">
        <v>1</v>
      </c>
      <c r="JO14" s="11"/>
      <c r="JP14" s="11">
        <v>1</v>
      </c>
      <c r="JQ14" s="11"/>
      <c r="JR14" s="11"/>
      <c r="JS14" s="11"/>
      <c r="JT14" s="11">
        <v>1</v>
      </c>
      <c r="JU14" s="11"/>
      <c r="JV14" s="11">
        <v>1</v>
      </c>
      <c r="JW14" s="11"/>
      <c r="JX14" s="11"/>
      <c r="JY14" s="17"/>
      <c r="JZ14" s="17">
        <v>1</v>
      </c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>
        <v>1</v>
      </c>
      <c r="KR14" s="17"/>
      <c r="KS14" s="17"/>
      <c r="KT14" s="17">
        <v>1</v>
      </c>
      <c r="KU14" s="17"/>
      <c r="KV14" s="17"/>
      <c r="KW14" s="17">
        <v>1</v>
      </c>
      <c r="KX14" s="17"/>
      <c r="KY14" s="17"/>
      <c r="KZ14" s="17">
        <v>1</v>
      </c>
      <c r="LA14" s="17"/>
      <c r="LB14" s="17"/>
      <c r="LC14" s="17">
        <v>1</v>
      </c>
      <c r="LD14" s="17"/>
      <c r="LE14" s="17"/>
      <c r="LF14" s="17">
        <v>1</v>
      </c>
      <c r="LG14" s="17"/>
      <c r="LH14" s="17"/>
      <c r="LI14" s="17">
        <v>1</v>
      </c>
      <c r="LJ14" s="17"/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>
        <v>1</v>
      </c>
      <c r="LV14" s="17"/>
      <c r="LW14" s="17"/>
      <c r="LX14" s="17"/>
      <c r="LY14" s="17">
        <v>1</v>
      </c>
      <c r="LZ14" s="17"/>
      <c r="MA14" s="17">
        <v>1</v>
      </c>
      <c r="MB14" s="17"/>
      <c r="MC14" s="17"/>
      <c r="MD14" s="17">
        <v>1</v>
      </c>
      <c r="ME14" s="17"/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/>
      <c r="NL14" s="17">
        <v>1</v>
      </c>
      <c r="NM14" s="17"/>
      <c r="NN14" s="17">
        <v>1</v>
      </c>
      <c r="NO14" s="17"/>
      <c r="NP14" s="17"/>
      <c r="NQ14" s="4">
        <v>1</v>
      </c>
      <c r="NR14" s="4"/>
      <c r="NS14" s="4"/>
      <c r="NT14" s="4">
        <v>1</v>
      </c>
      <c r="NU14" s="4"/>
      <c r="NV14" s="4"/>
      <c r="NW14" s="4">
        <v>1</v>
      </c>
      <c r="NX14" s="4"/>
      <c r="NY14" s="4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17"/>
      <c r="OM14" s="17">
        <v>1</v>
      </c>
      <c r="ON14" s="17"/>
      <c r="OO14" s="17">
        <v>1</v>
      </c>
      <c r="OP14" s="17"/>
      <c r="OQ14" s="17"/>
      <c r="OR14" s="17">
        <v>1</v>
      </c>
      <c r="OS14" s="17"/>
      <c r="OT14" s="17"/>
      <c r="OU14" s="17"/>
      <c r="OV14" s="17">
        <v>1</v>
      </c>
      <c r="OW14" s="17"/>
      <c r="OX14" s="17">
        <v>1</v>
      </c>
      <c r="OY14" s="17"/>
      <c r="OZ14" s="17"/>
      <c r="PA14" s="4">
        <v>1</v>
      </c>
      <c r="PB14" s="4"/>
      <c r="PC14" s="4"/>
      <c r="PD14" s="4">
        <v>1</v>
      </c>
      <c r="PE14" s="4"/>
      <c r="PF14" s="4"/>
      <c r="PG14" s="4">
        <v>1</v>
      </c>
      <c r="PH14" s="4"/>
      <c r="PI14" s="4"/>
      <c r="PJ14" s="4">
        <v>1</v>
      </c>
      <c r="PK14" s="4"/>
      <c r="PL14" s="4"/>
      <c r="PM14" s="4">
        <v>1</v>
      </c>
      <c r="PN14" s="4"/>
      <c r="PO14" s="4"/>
      <c r="PP14" s="4"/>
      <c r="PQ14" s="4">
        <v>1</v>
      </c>
      <c r="PR14" s="4"/>
      <c r="PS14" s="4">
        <v>1</v>
      </c>
      <c r="PT14" s="4"/>
      <c r="PU14" s="4"/>
      <c r="PV14" s="4">
        <v>1</v>
      </c>
      <c r="PW14" s="4"/>
      <c r="PX14" s="4"/>
      <c r="PY14" s="4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>
        <v>1</v>
      </c>
      <c r="QU14" s="4"/>
      <c r="QV14" s="4"/>
      <c r="QW14" s="4">
        <v>1</v>
      </c>
      <c r="QX14" s="4"/>
      <c r="QY14" s="4"/>
      <c r="QZ14" s="4">
        <v>1</v>
      </c>
      <c r="RA14" s="4"/>
      <c r="RB14" s="4"/>
      <c r="RC14" s="4">
        <v>1</v>
      </c>
      <c r="RD14" s="4"/>
      <c r="RE14" s="4"/>
      <c r="RF14" s="4">
        <v>1</v>
      </c>
      <c r="RG14" s="4"/>
      <c r="RH14" s="4"/>
      <c r="RI14" s="4">
        <v>1</v>
      </c>
      <c r="RJ14" s="4"/>
      <c r="RK14" s="4"/>
      <c r="RL14" s="4">
        <v>1</v>
      </c>
      <c r="RM14" s="4"/>
      <c r="RN14" s="4"/>
      <c r="RO14" s="4">
        <v>1</v>
      </c>
      <c r="RP14" s="4"/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/>
      <c r="SE14" s="4">
        <v>1</v>
      </c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>
        <v>1</v>
      </c>
      <c r="SQ14" s="4"/>
      <c r="SR14" s="4"/>
      <c r="SS14" s="4">
        <v>1</v>
      </c>
      <c r="ST14" s="4"/>
      <c r="SU14" s="4"/>
      <c r="SV14" s="4">
        <v>1</v>
      </c>
      <c r="SW14" s="4"/>
      <c r="SX14" s="21"/>
      <c r="SY14" s="4">
        <v>1</v>
      </c>
      <c r="SZ14" s="4"/>
      <c r="TA14" s="4"/>
      <c r="TB14" s="4">
        <v>1</v>
      </c>
      <c r="TC14" s="4"/>
      <c r="TD14" s="4"/>
      <c r="TE14" s="4">
        <v>1</v>
      </c>
      <c r="TF14" s="4"/>
      <c r="TG14" s="21"/>
      <c r="TH14" s="4">
        <v>1</v>
      </c>
      <c r="TI14" s="4"/>
      <c r="TJ14" s="21"/>
      <c r="TK14" s="4">
        <v>1</v>
      </c>
      <c r="TL14" s="4"/>
      <c r="TM14" s="4"/>
      <c r="TN14" s="4">
        <v>1</v>
      </c>
      <c r="TO14" s="4"/>
      <c r="TP14" s="4"/>
      <c r="TQ14" s="4">
        <v>1</v>
      </c>
      <c r="TR14" s="4"/>
      <c r="TS14" s="4"/>
      <c r="TT14" s="4">
        <v>1</v>
      </c>
      <c r="TU14" s="4"/>
      <c r="TV14" s="4"/>
      <c r="TW14" s="4">
        <v>1</v>
      </c>
      <c r="TX14" s="4"/>
      <c r="TY14" s="4"/>
      <c r="TZ14" s="4"/>
      <c r="UA14" s="4">
        <v>1</v>
      </c>
      <c r="UB14" s="4"/>
      <c r="UC14" s="4">
        <v>1</v>
      </c>
      <c r="UD14" s="4"/>
      <c r="UE14" s="4"/>
      <c r="UF14" s="4">
        <v>1</v>
      </c>
      <c r="UG14" s="4"/>
      <c r="UH14" s="21"/>
      <c r="UI14" s="1">
        <v>1</v>
      </c>
      <c r="UJ14" s="1"/>
      <c r="UK14" s="1"/>
      <c r="UL14" s="29">
        <v>1</v>
      </c>
      <c r="UM14" s="4"/>
      <c r="UN14" s="4"/>
      <c r="UO14" s="4"/>
      <c r="UP14" s="4">
        <v>1</v>
      </c>
      <c r="UQ14" s="4"/>
      <c r="UR14" s="4">
        <v>1</v>
      </c>
      <c r="US14" s="4"/>
      <c r="UT14" s="4"/>
      <c r="UU14" s="4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</row>
    <row r="15" spans="1:584" ht="15.6" x14ac:dyDescent="0.3">
      <c r="A15" s="55">
        <v>2</v>
      </c>
      <c r="B15" s="57" t="s">
        <v>1522</v>
      </c>
      <c r="C15" s="54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/>
      <c r="Y15" s="1">
        <v>1</v>
      </c>
      <c r="Z15" s="1"/>
      <c r="AA15" s="1">
        <v>1</v>
      </c>
      <c r="AB15" s="1"/>
      <c r="AC15" s="1"/>
      <c r="AD15" s="1"/>
      <c r="AE15" s="1">
        <v>1</v>
      </c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4"/>
      <c r="BW15" s="4">
        <v>1</v>
      </c>
      <c r="BX15" s="4"/>
      <c r="BY15" s="1"/>
      <c r="BZ15" s="1">
        <v>1</v>
      </c>
      <c r="CA15" s="1"/>
      <c r="CB15" s="1"/>
      <c r="CC15" s="1">
        <v>1</v>
      </c>
      <c r="CD15" s="1"/>
      <c r="CE15" s="1"/>
      <c r="CF15" s="1"/>
      <c r="CG15" s="1">
        <v>1</v>
      </c>
      <c r="CH15" s="1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21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4"/>
      <c r="FM15" s="4">
        <v>1</v>
      </c>
      <c r="FN15" s="4"/>
      <c r="FO15" s="17">
        <v>1</v>
      </c>
      <c r="FP15" s="17"/>
      <c r="FQ15" s="17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/>
      <c r="GZ15" s="4">
        <v>1</v>
      </c>
      <c r="HA15" s="4"/>
      <c r="HB15" s="4"/>
      <c r="HC15" s="4">
        <v>1</v>
      </c>
      <c r="HD15" s="4"/>
      <c r="HE15" s="4">
        <v>1</v>
      </c>
      <c r="HF15" s="4"/>
      <c r="HG15" s="4"/>
      <c r="HH15" s="4"/>
      <c r="HI15" s="4">
        <v>1</v>
      </c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9">
        <v>1</v>
      </c>
      <c r="IM15" s="9"/>
      <c r="IN15" s="9"/>
      <c r="IO15" s="1">
        <v>1</v>
      </c>
      <c r="IP15" s="1"/>
      <c r="IQ15" s="1"/>
      <c r="IR15" s="1">
        <v>1</v>
      </c>
      <c r="IS15" s="1"/>
      <c r="IT15" s="1"/>
      <c r="IU15" s="1">
        <v>1</v>
      </c>
      <c r="IV15" s="1"/>
      <c r="IW15" s="1"/>
      <c r="IX15" s="1">
        <v>1</v>
      </c>
      <c r="IY15" s="1"/>
      <c r="IZ15" s="1"/>
      <c r="JA15" s="1">
        <v>1</v>
      </c>
      <c r="JB15" s="1"/>
      <c r="JC15" s="1"/>
      <c r="JD15" s="1">
        <v>1</v>
      </c>
      <c r="JE15" s="1"/>
      <c r="JF15" s="1"/>
      <c r="JG15" s="1"/>
      <c r="JH15" s="1">
        <v>1</v>
      </c>
      <c r="JI15" s="1"/>
      <c r="JJ15" s="1">
        <v>1</v>
      </c>
      <c r="JK15" s="1"/>
      <c r="JL15" s="1"/>
      <c r="JM15" s="1"/>
      <c r="JN15" s="1">
        <v>1</v>
      </c>
      <c r="JO15" s="1"/>
      <c r="JP15" s="1">
        <v>1</v>
      </c>
      <c r="JQ15" s="1"/>
      <c r="JR15" s="1"/>
      <c r="JS15" s="1">
        <v>1</v>
      </c>
      <c r="JT15" s="1"/>
      <c r="JU15" s="1"/>
      <c r="JV15" s="1">
        <v>1</v>
      </c>
      <c r="JW15" s="1"/>
      <c r="JX15" s="1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/>
      <c r="KI15" s="4">
        <v>1</v>
      </c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/>
      <c r="LJ15" s="4">
        <v>1</v>
      </c>
      <c r="LK15" s="4"/>
      <c r="LL15" s="4"/>
      <c r="LM15" s="4">
        <v>1</v>
      </c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/>
      <c r="LY15" s="4">
        <v>1</v>
      </c>
      <c r="LZ15" s="4"/>
      <c r="MA15" s="4">
        <v>1</v>
      </c>
      <c r="MB15" s="4"/>
      <c r="MC15" s="4"/>
      <c r="MD15" s="4">
        <v>1</v>
      </c>
      <c r="ME15" s="4"/>
      <c r="MF15" s="4"/>
      <c r="MG15" s="4"/>
      <c r="MH15" s="4">
        <v>1</v>
      </c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/>
      <c r="MW15" s="4">
        <v>1</v>
      </c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/>
      <c r="NL15" s="4">
        <v>1</v>
      </c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/>
      <c r="OG15" s="4">
        <v>1</v>
      </c>
      <c r="OH15" s="4"/>
      <c r="OI15" s="4">
        <v>1</v>
      </c>
      <c r="OJ15" s="4"/>
      <c r="OK15" s="4"/>
      <c r="OL15" s="4"/>
      <c r="OM15" s="4">
        <v>1</v>
      </c>
      <c r="ON15" s="4"/>
      <c r="OO15" s="4">
        <v>1</v>
      </c>
      <c r="OP15" s="4"/>
      <c r="OQ15" s="4"/>
      <c r="OR15" s="4">
        <v>1</v>
      </c>
      <c r="OS15" s="4"/>
      <c r="OT15" s="4"/>
      <c r="OU15" s="4"/>
      <c r="OV15" s="4">
        <v>1</v>
      </c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/>
      <c r="PN15" s="4">
        <v>1</v>
      </c>
      <c r="PO15" s="4"/>
      <c r="PP15" s="4"/>
      <c r="PQ15" s="4">
        <v>1</v>
      </c>
      <c r="PR15" s="4"/>
      <c r="PS15" s="4">
        <v>1</v>
      </c>
      <c r="PT15" s="4"/>
      <c r="PU15" s="4"/>
      <c r="PV15" s="4"/>
      <c r="PW15" s="4">
        <v>1</v>
      </c>
      <c r="PX15" s="4"/>
      <c r="PY15" s="4">
        <v>1</v>
      </c>
      <c r="PZ15" s="4"/>
      <c r="QA15" s="4"/>
      <c r="QB15" s="4">
        <v>1</v>
      </c>
      <c r="QC15" s="4"/>
      <c r="QD15" s="4"/>
      <c r="QE15" s="4">
        <v>1</v>
      </c>
      <c r="QF15" s="4"/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>
        <v>1</v>
      </c>
      <c r="QV15" s="4"/>
      <c r="QW15" s="4"/>
      <c r="QX15" s="4">
        <v>1</v>
      </c>
      <c r="QY15" s="4"/>
      <c r="QZ15" s="4">
        <v>1</v>
      </c>
      <c r="RA15" s="4"/>
      <c r="RB15" s="4"/>
      <c r="RC15" s="4">
        <v>1</v>
      </c>
      <c r="RD15" s="4"/>
      <c r="RE15" s="4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/>
      <c r="RS15" s="4">
        <v>1</v>
      </c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/>
      <c r="SE15" s="4">
        <v>1</v>
      </c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/>
      <c r="SW15" s="4">
        <v>1</v>
      </c>
      <c r="SX15" s="21"/>
      <c r="SY15" s="4">
        <v>1</v>
      </c>
      <c r="SZ15" s="4"/>
      <c r="TA15" s="4"/>
      <c r="TB15" s="4">
        <v>1</v>
      </c>
      <c r="TC15" s="4"/>
      <c r="TD15" s="4"/>
      <c r="TE15" s="4">
        <v>1</v>
      </c>
      <c r="TF15" s="4"/>
      <c r="TG15" s="21"/>
      <c r="TH15" s="4">
        <v>1</v>
      </c>
      <c r="TI15" s="4"/>
      <c r="TJ15" s="21"/>
      <c r="TK15" s="4">
        <v>1</v>
      </c>
      <c r="TL15" s="4"/>
      <c r="TM15" s="4"/>
      <c r="TN15" s="4">
        <v>1</v>
      </c>
      <c r="TO15" s="4"/>
      <c r="TP15" s="4"/>
      <c r="TQ15" s="4"/>
      <c r="TR15" s="4">
        <v>1</v>
      </c>
      <c r="TS15" s="4"/>
      <c r="TT15" s="4"/>
      <c r="TU15" s="4">
        <v>1</v>
      </c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/>
      <c r="UG15" s="4">
        <v>1</v>
      </c>
      <c r="UH15" s="4"/>
      <c r="UI15" s="17">
        <v>1</v>
      </c>
      <c r="UJ15" s="17"/>
      <c r="UK15" s="17"/>
      <c r="UL15" s="4">
        <v>1</v>
      </c>
      <c r="UM15" s="4"/>
      <c r="UN15" s="4"/>
      <c r="UO15" s="4"/>
      <c r="UP15" s="4">
        <v>1</v>
      </c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/>
      <c r="VB15" s="4">
        <v>1</v>
      </c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</row>
    <row r="16" spans="1:584" ht="15.6" x14ac:dyDescent="0.3">
      <c r="A16" s="55">
        <v>3</v>
      </c>
      <c r="B16" s="57" t="s">
        <v>1523</v>
      </c>
      <c r="C16" s="54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>
        <v>1</v>
      </c>
      <c r="BO16" s="1"/>
      <c r="BP16" s="1"/>
      <c r="BQ16" s="1"/>
      <c r="BR16" s="1">
        <v>1</v>
      </c>
      <c r="BS16" s="1"/>
      <c r="BT16" s="1">
        <v>1</v>
      </c>
      <c r="BU16" s="1"/>
      <c r="BV16" s="4"/>
      <c r="BW16" s="4"/>
      <c r="BX16" s="4">
        <v>1</v>
      </c>
      <c r="BY16" s="1"/>
      <c r="BZ16" s="1">
        <v>1</v>
      </c>
      <c r="CA16" s="1"/>
      <c r="CB16" s="1"/>
      <c r="CC16" s="1">
        <v>1</v>
      </c>
      <c r="CD16" s="1"/>
      <c r="CE16" s="1"/>
      <c r="CF16" s="1"/>
      <c r="CG16" s="1">
        <v>1</v>
      </c>
      <c r="CH16" s="1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/>
      <c r="EJ16" s="4">
        <v>1</v>
      </c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21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>
        <v>1</v>
      </c>
      <c r="GN16" s="4"/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/>
      <c r="HU16" s="4">
        <v>1</v>
      </c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>
        <v>1</v>
      </c>
      <c r="IG16" s="4"/>
      <c r="IH16" s="4"/>
      <c r="II16" s="4">
        <v>1</v>
      </c>
      <c r="IJ16" s="4"/>
      <c r="IK16" s="4"/>
      <c r="IL16" s="9"/>
      <c r="IM16" s="9">
        <v>1</v>
      </c>
      <c r="IN16" s="9"/>
      <c r="IO16" s="1"/>
      <c r="IP16" s="1">
        <v>1</v>
      </c>
      <c r="IQ16" s="1"/>
      <c r="IR16" s="1">
        <v>1</v>
      </c>
      <c r="IS16" s="1"/>
      <c r="IT16" s="1"/>
      <c r="IU16" s="1"/>
      <c r="IV16" s="1">
        <v>1</v>
      </c>
      <c r="IW16" s="1"/>
      <c r="IX16" s="1">
        <v>1</v>
      </c>
      <c r="IY16" s="1"/>
      <c r="IZ16" s="1"/>
      <c r="JA16" s="1">
        <v>1</v>
      </c>
      <c r="JB16" s="1"/>
      <c r="JC16" s="1"/>
      <c r="JD16" s="1">
        <v>1</v>
      </c>
      <c r="JE16" s="1"/>
      <c r="JF16" s="1"/>
      <c r="JG16" s="1">
        <v>1</v>
      </c>
      <c r="JH16" s="1"/>
      <c r="JI16" s="1"/>
      <c r="JJ16" s="1">
        <v>1</v>
      </c>
      <c r="JK16" s="1"/>
      <c r="JL16" s="1"/>
      <c r="JM16" s="1"/>
      <c r="JN16" s="1">
        <v>1</v>
      </c>
      <c r="JO16" s="1"/>
      <c r="JP16" s="1"/>
      <c r="JQ16" s="1">
        <v>1</v>
      </c>
      <c r="JR16" s="1"/>
      <c r="JS16" s="1"/>
      <c r="JT16" s="1">
        <v>1</v>
      </c>
      <c r="JU16" s="1"/>
      <c r="JV16" s="1">
        <v>1</v>
      </c>
      <c r="JW16" s="1"/>
      <c r="JX16" s="1"/>
      <c r="JY16" s="4"/>
      <c r="JZ16" s="4">
        <v>1</v>
      </c>
      <c r="KA16" s="4"/>
      <c r="KB16" s="4">
        <v>1</v>
      </c>
      <c r="KC16" s="4"/>
      <c r="KD16" s="4"/>
      <c r="KE16" s="4">
        <v>1</v>
      </c>
      <c r="KF16" s="4"/>
      <c r="KG16" s="4"/>
      <c r="KH16" s="4"/>
      <c r="KI16" s="4">
        <v>1</v>
      </c>
      <c r="KJ16" s="4"/>
      <c r="KK16" s="4">
        <v>1</v>
      </c>
      <c r="KL16" s="4"/>
      <c r="KM16" s="4"/>
      <c r="KN16" s="4"/>
      <c r="KO16" s="4">
        <v>1</v>
      </c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/>
      <c r="LM16" s="4">
        <v>1</v>
      </c>
      <c r="LN16" s="4"/>
      <c r="LO16" s="4"/>
      <c r="LP16" s="4">
        <v>1</v>
      </c>
      <c r="LQ16" s="4"/>
      <c r="LR16" s="4">
        <v>1</v>
      </c>
      <c r="LS16" s="4"/>
      <c r="LT16" s="4"/>
      <c r="LU16" s="4">
        <v>1</v>
      </c>
      <c r="LV16" s="4"/>
      <c r="LW16" s="4"/>
      <c r="LX16" s="4"/>
      <c r="LY16" s="4">
        <v>1</v>
      </c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/>
      <c r="MN16" s="4">
        <v>1</v>
      </c>
      <c r="MO16" s="4"/>
      <c r="MP16" s="4"/>
      <c r="MQ16" s="4">
        <v>1</v>
      </c>
      <c r="MR16" s="4"/>
      <c r="MS16" s="4"/>
      <c r="MT16" s="4">
        <v>1</v>
      </c>
      <c r="MU16" s="4"/>
      <c r="MV16" s="4"/>
      <c r="MW16" s="4">
        <v>1</v>
      </c>
      <c r="MX16" s="4"/>
      <c r="MY16" s="4">
        <v>1</v>
      </c>
      <c r="MZ16" s="4"/>
      <c r="NA16" s="4"/>
      <c r="NB16" s="4"/>
      <c r="NC16" s="4">
        <v>1</v>
      </c>
      <c r="ND16" s="4"/>
      <c r="NE16" s="4">
        <v>1</v>
      </c>
      <c r="NF16" s="4"/>
      <c r="NG16" s="4"/>
      <c r="NH16" s="4">
        <v>1</v>
      </c>
      <c r="NI16" s="4"/>
      <c r="NJ16" s="4"/>
      <c r="NK16" s="4"/>
      <c r="NL16" s="4">
        <v>1</v>
      </c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/>
      <c r="OG16" s="4">
        <v>1</v>
      </c>
      <c r="OH16" s="4"/>
      <c r="OI16" s="4">
        <v>1</v>
      </c>
      <c r="OJ16" s="4"/>
      <c r="OK16" s="4"/>
      <c r="OL16" s="4"/>
      <c r="OM16" s="4">
        <v>1</v>
      </c>
      <c r="ON16" s="4"/>
      <c r="OO16" s="4">
        <v>1</v>
      </c>
      <c r="OP16" s="4"/>
      <c r="OQ16" s="4"/>
      <c r="OR16" s="4"/>
      <c r="OS16" s="4">
        <v>1</v>
      </c>
      <c r="OT16" s="4"/>
      <c r="OU16" s="4"/>
      <c r="OV16" s="4"/>
      <c r="OW16" s="4">
        <v>1</v>
      </c>
      <c r="OX16" s="4">
        <v>1</v>
      </c>
      <c r="OY16" s="4"/>
      <c r="OZ16" s="4"/>
      <c r="PA16" s="4">
        <v>1</v>
      </c>
      <c r="PB16" s="4"/>
      <c r="PC16" s="4"/>
      <c r="PD16" s="4"/>
      <c r="PE16" s="4">
        <v>1</v>
      </c>
      <c r="PF16" s="4"/>
      <c r="PG16" s="4">
        <v>1</v>
      </c>
      <c r="PH16" s="4"/>
      <c r="PI16" s="4"/>
      <c r="PJ16" s="4">
        <v>1</v>
      </c>
      <c r="PK16" s="4"/>
      <c r="PL16" s="4"/>
      <c r="PM16" s="4"/>
      <c r="PN16" s="4">
        <v>1</v>
      </c>
      <c r="PO16" s="4"/>
      <c r="PP16" s="4"/>
      <c r="PQ16" s="4">
        <v>1</v>
      </c>
      <c r="PR16" s="4"/>
      <c r="PS16" s="4">
        <v>1</v>
      </c>
      <c r="PT16" s="4"/>
      <c r="PU16" s="4"/>
      <c r="PV16" s="4">
        <v>1</v>
      </c>
      <c r="PW16" s="4"/>
      <c r="PX16" s="4"/>
      <c r="PY16" s="4">
        <v>1</v>
      </c>
      <c r="PZ16" s="4"/>
      <c r="QA16" s="4"/>
      <c r="QB16" s="4"/>
      <c r="QC16" s="4">
        <v>1</v>
      </c>
      <c r="QD16" s="4"/>
      <c r="QE16" s="4">
        <v>1</v>
      </c>
      <c r="QF16" s="4"/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>
        <v>1</v>
      </c>
      <c r="QV16" s="4"/>
      <c r="QW16" s="4"/>
      <c r="QX16" s="4">
        <v>1</v>
      </c>
      <c r="QY16" s="4"/>
      <c r="QZ16" s="4">
        <v>1</v>
      </c>
      <c r="RA16" s="4"/>
      <c r="RB16" s="4"/>
      <c r="RC16" s="4">
        <v>1</v>
      </c>
      <c r="RD16" s="4"/>
      <c r="RE16" s="4"/>
      <c r="RF16" s="4">
        <v>1</v>
      </c>
      <c r="RG16" s="4"/>
      <c r="RH16" s="4"/>
      <c r="RI16" s="4">
        <v>1</v>
      </c>
      <c r="RJ16" s="4"/>
      <c r="RK16" s="4"/>
      <c r="RL16" s="4">
        <v>1</v>
      </c>
      <c r="RM16" s="4"/>
      <c r="RN16" s="4"/>
      <c r="RO16" s="4"/>
      <c r="RP16" s="4">
        <v>1</v>
      </c>
      <c r="RQ16" s="4"/>
      <c r="RR16" s="4"/>
      <c r="RS16" s="4">
        <v>1</v>
      </c>
      <c r="RT16" s="4"/>
      <c r="RU16" s="4">
        <v>1</v>
      </c>
      <c r="RV16" s="4"/>
      <c r="RW16" s="4"/>
      <c r="RX16" s="4"/>
      <c r="RY16" s="4">
        <v>1</v>
      </c>
      <c r="RZ16" s="4"/>
      <c r="SA16" s="4">
        <v>1</v>
      </c>
      <c r="SB16" s="4"/>
      <c r="SC16" s="4"/>
      <c r="SD16" s="4">
        <v>1</v>
      </c>
      <c r="SE16" s="4"/>
      <c r="SF16" s="4"/>
      <c r="SG16" s="4"/>
      <c r="SH16" s="4">
        <v>1</v>
      </c>
      <c r="SI16" s="4"/>
      <c r="SJ16" s="4"/>
      <c r="SK16" s="4">
        <v>1</v>
      </c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/>
      <c r="SW16" s="4"/>
      <c r="SX16" s="21">
        <v>1</v>
      </c>
      <c r="SY16" s="4">
        <v>1</v>
      </c>
      <c r="SZ16" s="4"/>
      <c r="TA16" s="4"/>
      <c r="TB16" s="4">
        <v>1</v>
      </c>
      <c r="TC16" s="4"/>
      <c r="TD16" s="4"/>
      <c r="TE16" s="4">
        <v>1</v>
      </c>
      <c r="TF16" s="4"/>
      <c r="TG16" s="21"/>
      <c r="TH16" s="4">
        <v>1</v>
      </c>
      <c r="TI16" s="4"/>
      <c r="TJ16" s="21"/>
      <c r="TK16" s="4">
        <v>1</v>
      </c>
      <c r="TL16" s="4"/>
      <c r="TM16" s="4"/>
      <c r="TN16" s="4">
        <v>1</v>
      </c>
      <c r="TO16" s="4"/>
      <c r="TP16" s="4"/>
      <c r="TQ16" s="4"/>
      <c r="TR16" s="4"/>
      <c r="TS16" s="4">
        <v>1</v>
      </c>
      <c r="TT16" s="4"/>
      <c r="TU16" s="4">
        <v>1</v>
      </c>
      <c r="TV16" s="4"/>
      <c r="TW16" s="4">
        <v>1</v>
      </c>
      <c r="TX16" s="4"/>
      <c r="TY16" s="4"/>
      <c r="TZ16" s="4"/>
      <c r="UA16" s="4">
        <v>1</v>
      </c>
      <c r="UB16" s="4"/>
      <c r="UC16" s="4">
        <v>1</v>
      </c>
      <c r="UD16" s="4"/>
      <c r="UE16" s="4"/>
      <c r="UF16" s="4"/>
      <c r="UG16" s="4">
        <v>1</v>
      </c>
      <c r="UH16" s="4"/>
      <c r="UI16" s="4">
        <v>1</v>
      </c>
      <c r="UJ16" s="4"/>
      <c r="UK16" s="4"/>
      <c r="UL16" s="4">
        <v>1</v>
      </c>
      <c r="UM16" s="4"/>
      <c r="UN16" s="4"/>
      <c r="UO16" s="4"/>
      <c r="UP16" s="4">
        <v>1</v>
      </c>
      <c r="UQ16" s="4"/>
      <c r="UR16" s="4"/>
      <c r="US16" s="4">
        <v>1</v>
      </c>
      <c r="UT16" s="4"/>
      <c r="UU16" s="4">
        <v>1</v>
      </c>
      <c r="UV16" s="4"/>
      <c r="UW16" s="4"/>
      <c r="UX16" s="4">
        <v>1</v>
      </c>
      <c r="UY16" s="4"/>
      <c r="UZ16" s="4"/>
      <c r="VA16" s="4"/>
      <c r="VB16" s="4">
        <v>1</v>
      </c>
      <c r="VC16" s="4"/>
      <c r="VD16" s="4"/>
      <c r="VE16" s="4">
        <v>1</v>
      </c>
      <c r="VF16" s="4"/>
      <c r="VG16" s="4">
        <v>1</v>
      </c>
      <c r="VH16" s="4"/>
      <c r="VI16" s="4"/>
      <c r="VJ16" s="4">
        <v>1</v>
      </c>
      <c r="VK16" s="4"/>
      <c r="VL16" s="4"/>
    </row>
    <row r="17" spans="1:584" ht="15.6" x14ac:dyDescent="0.3">
      <c r="A17" s="55">
        <v>4</v>
      </c>
      <c r="B17" s="57" t="s">
        <v>1524</v>
      </c>
      <c r="C17" s="54"/>
      <c r="D17" s="9">
        <v>1</v>
      </c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/>
      <c r="P17" s="1">
        <v>1</v>
      </c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4"/>
      <c r="BW17" s="4"/>
      <c r="BX17" s="4">
        <v>1</v>
      </c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/>
      <c r="EP17" s="4">
        <v>1</v>
      </c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21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>
        <v>1</v>
      </c>
      <c r="FV17" s="4"/>
      <c r="FW17" s="4"/>
      <c r="FX17" s="4"/>
      <c r="FY17" s="4">
        <v>1</v>
      </c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/>
      <c r="HX17" s="4">
        <v>1</v>
      </c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9"/>
      <c r="IM17" s="9">
        <v>1</v>
      </c>
      <c r="IN17" s="9"/>
      <c r="IO17" s="1">
        <v>1</v>
      </c>
      <c r="IP17" s="1"/>
      <c r="IQ17" s="1"/>
      <c r="IR17" s="1">
        <v>1</v>
      </c>
      <c r="IS17" s="1"/>
      <c r="IT17" s="1"/>
      <c r="IU17" s="1"/>
      <c r="IV17" s="1">
        <v>1</v>
      </c>
      <c r="IW17" s="1"/>
      <c r="IX17" s="1"/>
      <c r="IY17" s="1">
        <v>1</v>
      </c>
      <c r="IZ17" s="1"/>
      <c r="JA17" s="1">
        <v>1</v>
      </c>
      <c r="JB17" s="1"/>
      <c r="JC17" s="1"/>
      <c r="JD17" s="1">
        <v>1</v>
      </c>
      <c r="JE17" s="1"/>
      <c r="JF17" s="1"/>
      <c r="JG17" s="1">
        <v>1</v>
      </c>
      <c r="JH17" s="1"/>
      <c r="JI17" s="1"/>
      <c r="JJ17" s="1">
        <v>1</v>
      </c>
      <c r="JK17" s="1"/>
      <c r="JL17" s="1"/>
      <c r="JM17" s="1">
        <v>1</v>
      </c>
      <c r="JN17" s="1"/>
      <c r="JO17" s="1"/>
      <c r="JP17" s="1">
        <v>1</v>
      </c>
      <c r="JQ17" s="1"/>
      <c r="JR17" s="1"/>
      <c r="JS17" s="1">
        <v>1</v>
      </c>
      <c r="JT17" s="1"/>
      <c r="JU17" s="1"/>
      <c r="JV17" s="1">
        <v>1</v>
      </c>
      <c r="JW17" s="1"/>
      <c r="JX17" s="1"/>
      <c r="JY17" s="4">
        <v>1</v>
      </c>
      <c r="JZ17" s="4"/>
      <c r="KA17" s="4"/>
      <c r="KB17" s="4">
        <v>1</v>
      </c>
      <c r="KC17" s="4"/>
      <c r="KD17" s="4"/>
      <c r="KE17" s="4"/>
      <c r="KF17" s="4">
        <v>1</v>
      </c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/>
      <c r="LJ17" s="4">
        <v>1</v>
      </c>
      <c r="LK17" s="4"/>
      <c r="LL17" s="4">
        <v>1</v>
      </c>
      <c r="LM17" s="4"/>
      <c r="LN17" s="4"/>
      <c r="LO17" s="4">
        <v>1</v>
      </c>
      <c r="LP17" s="4"/>
      <c r="LQ17" s="4"/>
      <c r="LR17" s="4">
        <v>1</v>
      </c>
      <c r="LS17" s="4"/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/>
      <c r="MH17" s="4">
        <v>1</v>
      </c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/>
      <c r="NL17" s="4">
        <v>1</v>
      </c>
      <c r="NM17" s="4"/>
      <c r="NN17" s="4"/>
      <c r="NO17" s="4">
        <v>1</v>
      </c>
      <c r="NP17" s="4"/>
      <c r="NQ17" s="4">
        <v>1</v>
      </c>
      <c r="NR17" s="4"/>
      <c r="NS17" s="4"/>
      <c r="NT17" s="4">
        <v>1</v>
      </c>
      <c r="NU17" s="4"/>
      <c r="NV17" s="4"/>
      <c r="NW17" s="4">
        <v>1</v>
      </c>
      <c r="NX17" s="4"/>
      <c r="NY17" s="4"/>
      <c r="NZ17" s="4">
        <v>1</v>
      </c>
      <c r="OA17" s="4"/>
      <c r="OB17" s="4"/>
      <c r="OC17" s="4"/>
      <c r="OD17" s="4">
        <v>1</v>
      </c>
      <c r="OE17" s="4"/>
      <c r="OF17" s="4">
        <v>1</v>
      </c>
      <c r="OG17" s="4"/>
      <c r="OH17" s="4"/>
      <c r="OI17" s="4">
        <v>1</v>
      </c>
      <c r="OJ17" s="4"/>
      <c r="OK17" s="4"/>
      <c r="OL17" s="4"/>
      <c r="OM17" s="4">
        <v>1</v>
      </c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/>
      <c r="PE17" s="4">
        <v>1</v>
      </c>
      <c r="PF17" s="4"/>
      <c r="PG17" s="4">
        <v>1</v>
      </c>
      <c r="PH17" s="4"/>
      <c r="PI17" s="4"/>
      <c r="PJ17" s="4">
        <v>1</v>
      </c>
      <c r="PK17" s="4"/>
      <c r="PL17" s="4"/>
      <c r="PM17" s="4"/>
      <c r="PN17" s="4">
        <v>1</v>
      </c>
      <c r="PO17" s="4"/>
      <c r="PP17" s="4"/>
      <c r="PQ17" s="4">
        <v>1</v>
      </c>
      <c r="PR17" s="4"/>
      <c r="PS17" s="4">
        <v>1</v>
      </c>
      <c r="PT17" s="4"/>
      <c r="PU17" s="4"/>
      <c r="PV17" s="4">
        <v>1</v>
      </c>
      <c r="PW17" s="4"/>
      <c r="PX17" s="4"/>
      <c r="PY17" s="4">
        <v>1</v>
      </c>
      <c r="PZ17" s="4"/>
      <c r="QA17" s="4"/>
      <c r="QB17" s="4">
        <v>1</v>
      </c>
      <c r="QC17" s="4"/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>
        <v>1</v>
      </c>
      <c r="QV17" s="4"/>
      <c r="QW17" s="4"/>
      <c r="QX17" s="4">
        <v>1</v>
      </c>
      <c r="QY17" s="4"/>
      <c r="QZ17" s="4">
        <v>1</v>
      </c>
      <c r="RA17" s="4"/>
      <c r="RB17" s="4"/>
      <c r="RC17" s="4">
        <v>1</v>
      </c>
      <c r="RD17" s="4"/>
      <c r="RE17" s="4"/>
      <c r="RF17" s="4">
        <v>1</v>
      </c>
      <c r="RG17" s="4"/>
      <c r="RH17" s="4"/>
      <c r="RI17" s="4">
        <v>1</v>
      </c>
      <c r="RJ17" s="4"/>
      <c r="RK17" s="4"/>
      <c r="RL17" s="4">
        <v>1</v>
      </c>
      <c r="RM17" s="4"/>
      <c r="RN17" s="4"/>
      <c r="RO17" s="4">
        <v>1</v>
      </c>
      <c r="RP17" s="4"/>
      <c r="RQ17" s="4"/>
      <c r="RR17" s="4">
        <v>1</v>
      </c>
      <c r="RS17" s="4"/>
      <c r="RT17" s="4"/>
      <c r="RU17" s="4"/>
      <c r="RV17" s="4">
        <v>1</v>
      </c>
      <c r="RW17" s="4"/>
      <c r="RX17" s="4"/>
      <c r="RY17" s="4">
        <v>1</v>
      </c>
      <c r="RZ17" s="4"/>
      <c r="SA17" s="4">
        <v>1</v>
      </c>
      <c r="SB17" s="4"/>
      <c r="SC17" s="4"/>
      <c r="SD17" s="4"/>
      <c r="SE17" s="4">
        <v>1</v>
      </c>
      <c r="SF17" s="4"/>
      <c r="SG17" s="4"/>
      <c r="SH17" s="4">
        <v>1</v>
      </c>
      <c r="SI17" s="4"/>
      <c r="SJ17" s="4">
        <v>1</v>
      </c>
      <c r="SK17" s="4"/>
      <c r="SL17" s="4"/>
      <c r="SM17" s="4">
        <v>1</v>
      </c>
      <c r="SN17" s="4"/>
      <c r="SO17" s="4"/>
      <c r="SP17" s="4">
        <v>1</v>
      </c>
      <c r="SQ17" s="4"/>
      <c r="SR17" s="4"/>
      <c r="SS17" s="4">
        <v>1</v>
      </c>
      <c r="ST17" s="4"/>
      <c r="SU17" s="4"/>
      <c r="SV17" s="4">
        <v>1</v>
      </c>
      <c r="SW17" s="4"/>
      <c r="SX17" s="21"/>
      <c r="SY17" s="4">
        <v>1</v>
      </c>
      <c r="SZ17" s="4"/>
      <c r="TA17" s="4"/>
      <c r="TB17" s="4">
        <v>1</v>
      </c>
      <c r="TC17" s="4"/>
      <c r="TD17" s="4"/>
      <c r="TE17" s="4">
        <v>1</v>
      </c>
      <c r="TF17" s="4"/>
      <c r="TG17" s="21"/>
      <c r="TH17" s="4">
        <v>1</v>
      </c>
      <c r="TI17" s="4"/>
      <c r="TJ17" s="21"/>
      <c r="TK17" s="4">
        <v>1</v>
      </c>
      <c r="TL17" s="4"/>
      <c r="TM17" s="4"/>
      <c r="TN17" s="4">
        <v>1</v>
      </c>
      <c r="TO17" s="4"/>
      <c r="TP17" s="4"/>
      <c r="TQ17" s="4">
        <v>1</v>
      </c>
      <c r="TR17" s="4"/>
      <c r="TS17" s="4"/>
      <c r="TT17" s="4"/>
      <c r="TU17" s="4">
        <v>1</v>
      </c>
      <c r="TV17" s="4"/>
      <c r="TW17" s="4">
        <v>1</v>
      </c>
      <c r="TX17" s="4"/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/>
      <c r="UJ17" s="4">
        <v>1</v>
      </c>
      <c r="UK17" s="4"/>
      <c r="UL17" s="4"/>
      <c r="UM17" s="4">
        <v>1</v>
      </c>
      <c r="UN17" s="4"/>
      <c r="UO17" s="4"/>
      <c r="UP17" s="4">
        <v>1</v>
      </c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>
        <v>1</v>
      </c>
      <c r="VB17" s="4"/>
      <c r="VC17" s="4"/>
      <c r="VD17" s="4"/>
      <c r="VE17" s="4">
        <v>1</v>
      </c>
      <c r="VF17" s="4"/>
      <c r="VG17" s="4">
        <v>1</v>
      </c>
      <c r="VH17" s="4"/>
      <c r="VI17" s="4"/>
      <c r="VJ17" s="4">
        <v>1</v>
      </c>
      <c r="VK17" s="4"/>
      <c r="VL17" s="4"/>
    </row>
    <row r="18" spans="1:584" ht="15.6" x14ac:dyDescent="0.3">
      <c r="A18" s="55">
        <v>5</v>
      </c>
      <c r="B18" s="57" t="s">
        <v>1525</v>
      </c>
      <c r="C18" s="56">
        <v>1</v>
      </c>
      <c r="D18" s="5"/>
      <c r="E18" s="5"/>
      <c r="F18" s="1"/>
      <c r="G18" s="1">
        <v>1</v>
      </c>
      <c r="H18" s="1"/>
      <c r="I18" s="1">
        <v>1</v>
      </c>
      <c r="J18" s="1"/>
      <c r="K18" s="1"/>
      <c r="L18" s="11">
        <v>1</v>
      </c>
      <c r="M18" s="11"/>
      <c r="N18" s="11"/>
      <c r="O18" s="11"/>
      <c r="P18" s="11">
        <v>1</v>
      </c>
      <c r="Q18" s="11"/>
      <c r="R18" s="11">
        <v>1</v>
      </c>
      <c r="S18" s="11"/>
      <c r="T18" s="11"/>
      <c r="U18" s="11">
        <v>1</v>
      </c>
      <c r="V18" s="11"/>
      <c r="W18" s="11"/>
      <c r="X18" s="11">
        <v>1</v>
      </c>
      <c r="Y18" s="11"/>
      <c r="Z18" s="11"/>
      <c r="AA18" s="11">
        <v>1</v>
      </c>
      <c r="AB18" s="11"/>
      <c r="AC18" s="11"/>
      <c r="AD18" s="11"/>
      <c r="AE18" s="11">
        <v>1</v>
      </c>
      <c r="AF18" s="11"/>
      <c r="AG18" s="11">
        <v>1</v>
      </c>
      <c r="AH18" s="11"/>
      <c r="AI18" s="11"/>
      <c r="AJ18" s="11"/>
      <c r="AK18" s="11">
        <v>1</v>
      </c>
      <c r="AL18" s="11"/>
      <c r="AM18" s="11">
        <v>1</v>
      </c>
      <c r="AN18" s="11"/>
      <c r="AO18" s="11"/>
      <c r="AP18" s="11">
        <v>1</v>
      </c>
      <c r="AQ18" s="11"/>
      <c r="AR18" s="11"/>
      <c r="AS18" s="11">
        <v>1</v>
      </c>
      <c r="AT18" s="11"/>
      <c r="AU18" s="11"/>
      <c r="AV18" s="11">
        <v>1</v>
      </c>
      <c r="AW18" s="11"/>
      <c r="AX18" s="11"/>
      <c r="AY18" s="11">
        <v>1</v>
      </c>
      <c r="AZ18" s="11"/>
      <c r="BA18" s="11"/>
      <c r="BB18" s="11">
        <v>1</v>
      </c>
      <c r="BC18" s="11"/>
      <c r="BD18" s="11"/>
      <c r="BE18" s="11">
        <v>1</v>
      </c>
      <c r="BF18" s="11"/>
      <c r="BG18" s="11"/>
      <c r="BH18" s="11">
        <v>1</v>
      </c>
      <c r="BI18" s="11"/>
      <c r="BJ18" s="11"/>
      <c r="BK18" s="11">
        <v>1</v>
      </c>
      <c r="BL18" s="11"/>
      <c r="BM18" s="11"/>
      <c r="BN18" s="11">
        <v>1</v>
      </c>
      <c r="BO18" s="11"/>
      <c r="BP18" s="11"/>
      <c r="BQ18" s="11">
        <v>1</v>
      </c>
      <c r="BR18" s="11"/>
      <c r="BS18" s="11"/>
      <c r="BT18" s="11">
        <v>1</v>
      </c>
      <c r="BU18" s="11"/>
      <c r="BV18" s="17"/>
      <c r="BW18" s="17"/>
      <c r="BX18" s="17">
        <v>1</v>
      </c>
      <c r="BY18" s="11"/>
      <c r="BZ18" s="11">
        <v>1</v>
      </c>
      <c r="CA18" s="11"/>
      <c r="CB18" s="11"/>
      <c r="CC18" s="11">
        <v>1</v>
      </c>
      <c r="CD18" s="11"/>
      <c r="CE18" s="11"/>
      <c r="CF18" s="11"/>
      <c r="CG18" s="11">
        <v>1</v>
      </c>
      <c r="CH18" s="11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17">
        <v>1</v>
      </c>
      <c r="DW18" s="17"/>
      <c r="DX18" s="17"/>
      <c r="DY18" s="17">
        <v>1</v>
      </c>
      <c r="DZ18" s="17"/>
      <c r="EA18" s="17"/>
      <c r="EB18" s="17">
        <v>1</v>
      </c>
      <c r="EC18" s="17"/>
      <c r="ED18" s="17"/>
      <c r="EE18" s="17">
        <v>1</v>
      </c>
      <c r="EF18" s="17"/>
      <c r="EG18" s="17"/>
      <c r="EH18" s="17"/>
      <c r="EI18" s="17">
        <v>1</v>
      </c>
      <c r="EJ18" s="17"/>
      <c r="EK18" s="17">
        <v>1</v>
      </c>
      <c r="EL18" s="17"/>
      <c r="EM18" s="17"/>
      <c r="EN18" s="17"/>
      <c r="EO18" s="17">
        <v>1</v>
      </c>
      <c r="EP18" s="17"/>
      <c r="EQ18" s="17"/>
      <c r="ER18" s="17">
        <v>1</v>
      </c>
      <c r="ES18" s="17"/>
      <c r="ET18" s="17">
        <v>1</v>
      </c>
      <c r="EU18" s="17"/>
      <c r="EV18" s="17"/>
      <c r="EW18" s="17"/>
      <c r="EX18" s="17">
        <v>1</v>
      </c>
      <c r="EY18" s="38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21"/>
      <c r="FO18" s="1">
        <v>1</v>
      </c>
      <c r="FP18" s="1"/>
      <c r="FQ18" s="1"/>
      <c r="FR18" s="29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  <c r="GS18" s="4"/>
      <c r="GT18" s="4">
        <v>1</v>
      </c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/>
      <c r="HI18" s="4">
        <v>1</v>
      </c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5">
        <v>1</v>
      </c>
      <c r="IM18" s="5"/>
      <c r="IN18" s="5"/>
      <c r="IO18" s="1"/>
      <c r="IP18" s="1">
        <v>1</v>
      </c>
      <c r="IQ18" s="1"/>
      <c r="IR18" s="1">
        <v>1</v>
      </c>
      <c r="IS18" s="1"/>
      <c r="IT18" s="1"/>
      <c r="IU18" s="11"/>
      <c r="IV18" s="11">
        <v>1</v>
      </c>
      <c r="IW18" s="11"/>
      <c r="IX18" s="11"/>
      <c r="IY18" s="11">
        <v>1</v>
      </c>
      <c r="IZ18" s="11"/>
      <c r="JA18" s="11">
        <v>1</v>
      </c>
      <c r="JB18" s="11"/>
      <c r="JC18" s="11"/>
      <c r="JD18" s="11">
        <v>1</v>
      </c>
      <c r="JE18" s="11"/>
      <c r="JF18" s="11"/>
      <c r="JG18" s="11">
        <v>1</v>
      </c>
      <c r="JH18" s="11"/>
      <c r="JI18" s="11"/>
      <c r="JJ18" s="11">
        <v>1</v>
      </c>
      <c r="JK18" s="11"/>
      <c r="JL18" s="11"/>
      <c r="JM18" s="11"/>
      <c r="JN18" s="11">
        <v>1</v>
      </c>
      <c r="JO18" s="11"/>
      <c r="JP18" s="11">
        <v>1</v>
      </c>
      <c r="JQ18" s="11"/>
      <c r="JR18" s="11"/>
      <c r="JS18" s="11"/>
      <c r="JT18" s="11">
        <v>1</v>
      </c>
      <c r="JU18" s="11"/>
      <c r="JV18" s="11">
        <v>1</v>
      </c>
      <c r="JW18" s="11"/>
      <c r="JX18" s="11"/>
      <c r="JY18" s="17"/>
      <c r="JZ18" s="17">
        <v>1</v>
      </c>
      <c r="KA18" s="17"/>
      <c r="KB18" s="17">
        <v>1</v>
      </c>
      <c r="KC18" s="17"/>
      <c r="KD18" s="17"/>
      <c r="KE18" s="17">
        <v>1</v>
      </c>
      <c r="KF18" s="17"/>
      <c r="KG18" s="17"/>
      <c r="KH18" s="17">
        <v>1</v>
      </c>
      <c r="KI18" s="17"/>
      <c r="KJ18" s="17"/>
      <c r="KK18" s="17">
        <v>1</v>
      </c>
      <c r="KL18" s="17"/>
      <c r="KM18" s="17"/>
      <c r="KN18" s="17">
        <v>1</v>
      </c>
      <c r="KO18" s="17"/>
      <c r="KP18" s="17"/>
      <c r="KQ18" s="17">
        <v>1</v>
      </c>
      <c r="KR18" s="17"/>
      <c r="KS18" s="17"/>
      <c r="KT18" s="17">
        <v>1</v>
      </c>
      <c r="KU18" s="17"/>
      <c r="KV18" s="17"/>
      <c r="KW18" s="17">
        <v>1</v>
      </c>
      <c r="KX18" s="17"/>
      <c r="KY18" s="17"/>
      <c r="KZ18" s="17">
        <v>1</v>
      </c>
      <c r="LA18" s="17"/>
      <c r="LB18" s="17"/>
      <c r="LC18" s="17">
        <v>1</v>
      </c>
      <c r="LD18" s="17"/>
      <c r="LE18" s="17"/>
      <c r="LF18" s="17">
        <v>1</v>
      </c>
      <c r="LG18" s="17"/>
      <c r="LH18" s="17"/>
      <c r="LI18" s="17">
        <v>1</v>
      </c>
      <c r="LJ18" s="17"/>
      <c r="LK18" s="17"/>
      <c r="LL18" s="17"/>
      <c r="LM18" s="17">
        <v>1</v>
      </c>
      <c r="LN18" s="17"/>
      <c r="LO18" s="17">
        <v>1</v>
      </c>
      <c r="LP18" s="17"/>
      <c r="LQ18" s="17"/>
      <c r="LR18" s="17">
        <v>1</v>
      </c>
      <c r="LS18" s="17"/>
      <c r="LT18" s="17"/>
      <c r="LU18" s="17">
        <v>1</v>
      </c>
      <c r="LV18" s="17"/>
      <c r="LW18" s="17"/>
      <c r="LX18" s="17"/>
      <c r="LY18" s="17">
        <v>1</v>
      </c>
      <c r="LZ18" s="17"/>
      <c r="MA18" s="17">
        <v>1</v>
      </c>
      <c r="MB18" s="17"/>
      <c r="MC18" s="17"/>
      <c r="MD18" s="17">
        <v>1</v>
      </c>
      <c r="ME18" s="17"/>
      <c r="MF18" s="17"/>
      <c r="MG18" s="17">
        <v>1</v>
      </c>
      <c r="MH18" s="17"/>
      <c r="MI18" s="17"/>
      <c r="MJ18" s="17">
        <v>1</v>
      </c>
      <c r="MK18" s="17"/>
      <c r="ML18" s="17"/>
      <c r="MM18" s="17">
        <v>1</v>
      </c>
      <c r="MN18" s="17"/>
      <c r="MO18" s="17"/>
      <c r="MP18" s="17">
        <v>1</v>
      </c>
      <c r="MQ18" s="17"/>
      <c r="MR18" s="17"/>
      <c r="MS18" s="17">
        <v>1</v>
      </c>
      <c r="MT18" s="17"/>
      <c r="MU18" s="17"/>
      <c r="MV18" s="17">
        <v>1</v>
      </c>
      <c r="MW18" s="17"/>
      <c r="MX18" s="17"/>
      <c r="MY18" s="17">
        <v>1</v>
      </c>
      <c r="MZ18" s="17"/>
      <c r="NA18" s="17"/>
      <c r="NB18" s="17">
        <v>1</v>
      </c>
      <c r="NC18" s="17"/>
      <c r="ND18" s="17"/>
      <c r="NE18" s="17">
        <v>1</v>
      </c>
      <c r="NF18" s="17"/>
      <c r="NG18" s="17"/>
      <c r="NH18" s="17">
        <v>1</v>
      </c>
      <c r="NI18" s="17"/>
      <c r="NJ18" s="17"/>
      <c r="NK18" s="17"/>
      <c r="NL18" s="17">
        <v>1</v>
      </c>
      <c r="NM18" s="17"/>
      <c r="NN18" s="17">
        <v>1</v>
      </c>
      <c r="NO18" s="17"/>
      <c r="NP18" s="17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17"/>
      <c r="OM18" s="17">
        <v>1</v>
      </c>
      <c r="ON18" s="17"/>
      <c r="OO18" s="17">
        <v>1</v>
      </c>
      <c r="OP18" s="17"/>
      <c r="OQ18" s="17"/>
      <c r="OR18" s="17">
        <v>1</v>
      </c>
      <c r="OS18" s="17"/>
      <c r="OT18" s="17"/>
      <c r="OU18" s="17"/>
      <c r="OV18" s="17">
        <v>1</v>
      </c>
      <c r="OW18" s="17"/>
      <c r="OX18" s="17">
        <v>1</v>
      </c>
      <c r="OY18" s="17"/>
      <c r="OZ18" s="17"/>
      <c r="PA18" s="4">
        <v>1</v>
      </c>
      <c r="PB18" s="4"/>
      <c r="PC18" s="4"/>
      <c r="PD18" s="4">
        <v>1</v>
      </c>
      <c r="PE18" s="4"/>
      <c r="PF18" s="4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/>
      <c r="PQ18" s="4">
        <v>1</v>
      </c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4">
        <v>1</v>
      </c>
      <c r="QF18" s="4"/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4">
        <v>1</v>
      </c>
      <c r="RD18" s="4"/>
      <c r="RE18" s="4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/>
      <c r="SH18" s="4">
        <v>1</v>
      </c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21"/>
      <c r="SY18" s="4">
        <v>1</v>
      </c>
      <c r="SZ18" s="4"/>
      <c r="TA18" s="4"/>
      <c r="TB18" s="4">
        <v>1</v>
      </c>
      <c r="TC18" s="4"/>
      <c r="TD18" s="4"/>
      <c r="TE18" s="4">
        <v>1</v>
      </c>
      <c r="TF18" s="4"/>
      <c r="TG18" s="21"/>
      <c r="TH18" s="4">
        <v>1</v>
      </c>
      <c r="TI18" s="4"/>
      <c r="TJ18" s="21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/>
      <c r="UA18" s="4">
        <v>1</v>
      </c>
      <c r="UB18" s="4"/>
      <c r="UC18" s="4">
        <v>1</v>
      </c>
      <c r="UD18" s="4"/>
      <c r="UE18" s="4"/>
      <c r="UF18" s="4">
        <v>1</v>
      </c>
      <c r="UG18" s="4"/>
      <c r="UH18" s="21"/>
      <c r="UI18" s="1">
        <v>1</v>
      </c>
      <c r="UJ18" s="1"/>
      <c r="UK18" s="1"/>
      <c r="UL18" s="29">
        <v>1</v>
      </c>
      <c r="UM18" s="4"/>
      <c r="UN18" s="4"/>
      <c r="UO18" s="4"/>
      <c r="UP18" s="4">
        <v>1</v>
      </c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</row>
    <row r="19" spans="1:584" ht="15.6" x14ac:dyDescent="0.3">
      <c r="A19" s="55">
        <v>6</v>
      </c>
      <c r="B19" s="57" t="s">
        <v>1526</v>
      </c>
      <c r="C19" s="54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/>
      <c r="Y19" s="1">
        <v>1</v>
      </c>
      <c r="Z19" s="1"/>
      <c r="AA19" s="1">
        <v>1</v>
      </c>
      <c r="AB19" s="1"/>
      <c r="AC19" s="1"/>
      <c r="AD19" s="1"/>
      <c r="AE19" s="1">
        <v>1</v>
      </c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4"/>
      <c r="BW19" s="4">
        <v>1</v>
      </c>
      <c r="BX19" s="4"/>
      <c r="BY19" s="1"/>
      <c r="BZ19" s="1">
        <v>1</v>
      </c>
      <c r="CA19" s="1"/>
      <c r="CB19" s="1"/>
      <c r="CC19" s="1">
        <v>1</v>
      </c>
      <c r="CD19" s="1"/>
      <c r="CE19" s="1"/>
      <c r="CF19" s="1"/>
      <c r="CG19" s="1">
        <v>1</v>
      </c>
      <c r="CH19" s="1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21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>
        <v>1</v>
      </c>
      <c r="FN19" s="4"/>
      <c r="FO19" s="17">
        <v>1</v>
      </c>
      <c r="FP19" s="17"/>
      <c r="FQ19" s="17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/>
      <c r="GZ19" s="4">
        <v>1</v>
      </c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9">
        <v>1</v>
      </c>
      <c r="IM19" s="9"/>
      <c r="IN19" s="9"/>
      <c r="IO19" s="1">
        <v>1</v>
      </c>
      <c r="IP19" s="1"/>
      <c r="IQ19" s="1"/>
      <c r="IR19" s="1">
        <v>1</v>
      </c>
      <c r="IS19" s="1"/>
      <c r="IT19" s="1"/>
      <c r="IU19" s="1">
        <v>1</v>
      </c>
      <c r="IV19" s="1"/>
      <c r="IW19" s="1"/>
      <c r="IX19" s="1">
        <v>1</v>
      </c>
      <c r="IY19" s="1"/>
      <c r="IZ19" s="1"/>
      <c r="JA19" s="1">
        <v>1</v>
      </c>
      <c r="JB19" s="1"/>
      <c r="JC19" s="1"/>
      <c r="JD19" s="1">
        <v>1</v>
      </c>
      <c r="JE19" s="1"/>
      <c r="JF19" s="1"/>
      <c r="JG19" s="1"/>
      <c r="JH19" s="1">
        <v>1</v>
      </c>
      <c r="JI19" s="1"/>
      <c r="JJ19" s="1">
        <v>1</v>
      </c>
      <c r="JK19" s="1"/>
      <c r="JL19" s="1"/>
      <c r="JM19" s="1"/>
      <c r="JN19" s="1">
        <v>1</v>
      </c>
      <c r="JO19" s="1"/>
      <c r="JP19" s="1">
        <v>1</v>
      </c>
      <c r="JQ19" s="1"/>
      <c r="JR19" s="1"/>
      <c r="JS19" s="1">
        <v>1</v>
      </c>
      <c r="JT19" s="1"/>
      <c r="JU19" s="1"/>
      <c r="JV19" s="1">
        <v>1</v>
      </c>
      <c r="JW19" s="1"/>
      <c r="JX19" s="1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/>
      <c r="KI19" s="4">
        <v>1</v>
      </c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/>
      <c r="LJ19" s="4">
        <v>1</v>
      </c>
      <c r="LK19" s="4"/>
      <c r="LL19" s="4"/>
      <c r="LM19" s="4">
        <v>1</v>
      </c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/>
      <c r="LY19" s="4">
        <v>1</v>
      </c>
      <c r="LZ19" s="4"/>
      <c r="MA19" s="4">
        <v>1</v>
      </c>
      <c r="MB19" s="4"/>
      <c r="MC19" s="4"/>
      <c r="MD19" s="4">
        <v>1</v>
      </c>
      <c r="ME19" s="4"/>
      <c r="MF19" s="4"/>
      <c r="MG19" s="4"/>
      <c r="MH19" s="4">
        <v>1</v>
      </c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/>
      <c r="MW19" s="4">
        <v>1</v>
      </c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/>
      <c r="NL19" s="4">
        <v>1</v>
      </c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/>
      <c r="OG19" s="4">
        <v>1</v>
      </c>
      <c r="OH19" s="4"/>
      <c r="OI19" s="4">
        <v>1</v>
      </c>
      <c r="OJ19" s="4"/>
      <c r="OK19" s="4"/>
      <c r="OL19" s="4"/>
      <c r="OM19" s="4">
        <v>1</v>
      </c>
      <c r="ON19" s="4"/>
      <c r="OO19" s="4">
        <v>1</v>
      </c>
      <c r="OP19" s="4"/>
      <c r="OQ19" s="4"/>
      <c r="OR19" s="4">
        <v>1</v>
      </c>
      <c r="OS19" s="4"/>
      <c r="OT19" s="4"/>
      <c r="OU19" s="4"/>
      <c r="OV19" s="4">
        <v>1</v>
      </c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/>
      <c r="PN19" s="4">
        <v>1</v>
      </c>
      <c r="PO19" s="4"/>
      <c r="PP19" s="4"/>
      <c r="PQ19" s="4">
        <v>1</v>
      </c>
      <c r="PR19" s="4"/>
      <c r="PS19" s="4">
        <v>1</v>
      </c>
      <c r="PT19" s="4"/>
      <c r="PU19" s="4"/>
      <c r="PV19" s="4"/>
      <c r="PW19" s="4">
        <v>1</v>
      </c>
      <c r="PX19" s="4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>
        <v>1</v>
      </c>
      <c r="QV19" s="4"/>
      <c r="QW19" s="4"/>
      <c r="QX19" s="4">
        <v>1</v>
      </c>
      <c r="QY19" s="4"/>
      <c r="QZ19" s="4">
        <v>1</v>
      </c>
      <c r="RA19" s="4"/>
      <c r="RB19" s="4"/>
      <c r="RC19" s="4">
        <v>1</v>
      </c>
      <c r="RD19" s="4"/>
      <c r="RE19" s="4"/>
      <c r="RF19" s="4">
        <v>1</v>
      </c>
      <c r="RG19" s="4"/>
      <c r="RH19" s="4"/>
      <c r="RI19" s="4">
        <v>1</v>
      </c>
      <c r="RJ19" s="4"/>
      <c r="RK19" s="4"/>
      <c r="RL19" s="4">
        <v>1</v>
      </c>
      <c r="RM19" s="4"/>
      <c r="RN19" s="4"/>
      <c r="RO19" s="4">
        <v>1</v>
      </c>
      <c r="RP19" s="4"/>
      <c r="RQ19" s="4"/>
      <c r="RR19" s="4"/>
      <c r="RS19" s="4">
        <v>1</v>
      </c>
      <c r="RT19" s="4"/>
      <c r="RU19" s="4">
        <v>1</v>
      </c>
      <c r="RV19" s="4"/>
      <c r="RW19" s="4"/>
      <c r="RX19" s="4"/>
      <c r="RY19" s="4">
        <v>1</v>
      </c>
      <c r="RZ19" s="4"/>
      <c r="SA19" s="4">
        <v>1</v>
      </c>
      <c r="SB19" s="4"/>
      <c r="SC19" s="4"/>
      <c r="SD19" s="4"/>
      <c r="SE19" s="4">
        <v>1</v>
      </c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>
        <v>1</v>
      </c>
      <c r="SQ19" s="4"/>
      <c r="SR19" s="4"/>
      <c r="SS19" s="4">
        <v>1</v>
      </c>
      <c r="ST19" s="4"/>
      <c r="SU19" s="4"/>
      <c r="SV19" s="4"/>
      <c r="SW19" s="4">
        <v>1</v>
      </c>
      <c r="SX19" s="21"/>
      <c r="SY19" s="4">
        <v>1</v>
      </c>
      <c r="SZ19" s="4"/>
      <c r="TA19" s="4"/>
      <c r="TB19" s="4">
        <v>1</v>
      </c>
      <c r="TC19" s="4"/>
      <c r="TD19" s="4"/>
      <c r="TE19" s="4">
        <v>1</v>
      </c>
      <c r="TF19" s="4"/>
      <c r="TG19" s="21"/>
      <c r="TH19" s="4">
        <v>1</v>
      </c>
      <c r="TI19" s="4"/>
      <c r="TJ19" s="21"/>
      <c r="TK19" s="4">
        <v>1</v>
      </c>
      <c r="TL19" s="4"/>
      <c r="TM19" s="4"/>
      <c r="TN19" s="4">
        <v>1</v>
      </c>
      <c r="TO19" s="4"/>
      <c r="TP19" s="4"/>
      <c r="TQ19" s="4"/>
      <c r="TR19" s="4">
        <v>1</v>
      </c>
      <c r="TS19" s="4"/>
      <c r="TT19" s="4"/>
      <c r="TU19" s="4">
        <v>1</v>
      </c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/>
      <c r="UG19" s="4">
        <v>1</v>
      </c>
      <c r="UH19" s="4"/>
      <c r="UI19" s="17">
        <v>1</v>
      </c>
      <c r="UJ19" s="17"/>
      <c r="UK19" s="17"/>
      <c r="UL19" s="4">
        <v>1</v>
      </c>
      <c r="UM19" s="4"/>
      <c r="UN19" s="4"/>
      <c r="UO19" s="4"/>
      <c r="UP19" s="4">
        <v>1</v>
      </c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/>
      <c r="VB19" s="4">
        <v>1</v>
      </c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</row>
    <row r="20" spans="1:584" ht="15.6" x14ac:dyDescent="0.3">
      <c r="A20" s="55">
        <v>7</v>
      </c>
      <c r="B20" s="57" t="s">
        <v>1527</v>
      </c>
      <c r="C20" s="54">
        <v>1</v>
      </c>
      <c r="D20" s="9"/>
      <c r="E20" s="9"/>
      <c r="F20" s="1"/>
      <c r="G20" s="1">
        <v>1</v>
      </c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/>
      <c r="AW20" s="1">
        <v>1</v>
      </c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1"/>
      <c r="BR20" s="1">
        <v>1</v>
      </c>
      <c r="BS20" s="1"/>
      <c r="BT20" s="1">
        <v>1</v>
      </c>
      <c r="BU20" s="1"/>
      <c r="BV20" s="4"/>
      <c r="BW20" s="4"/>
      <c r="BX20" s="4">
        <v>1</v>
      </c>
      <c r="BY20" s="1"/>
      <c r="BZ20" s="1">
        <v>1</v>
      </c>
      <c r="CA20" s="1"/>
      <c r="CB20" s="1"/>
      <c r="CC20" s="1">
        <v>1</v>
      </c>
      <c r="CD20" s="1"/>
      <c r="CE20" s="1"/>
      <c r="CF20" s="1"/>
      <c r="CG20" s="1">
        <v>1</v>
      </c>
      <c r="CH20" s="1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>
        <v>1</v>
      </c>
      <c r="DK20" s="4"/>
      <c r="DL20" s="4"/>
      <c r="DM20" s="4"/>
      <c r="DN20" s="4">
        <v>1</v>
      </c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/>
      <c r="EI20" s="4"/>
      <c r="EJ20" s="4">
        <v>1</v>
      </c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21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/>
      <c r="HU20" s="4">
        <v>1</v>
      </c>
      <c r="HV20" s="4"/>
      <c r="HW20" s="4">
        <v>1</v>
      </c>
      <c r="HX20" s="4"/>
      <c r="HY20" s="4"/>
      <c r="HZ20" s="4"/>
      <c r="IA20" s="4">
        <v>1</v>
      </c>
      <c r="IB20" s="4"/>
      <c r="IC20" s="4"/>
      <c r="ID20" s="4">
        <v>1</v>
      </c>
      <c r="IE20" s="4"/>
      <c r="IF20" s="4">
        <v>1</v>
      </c>
      <c r="IG20" s="4"/>
      <c r="IH20" s="4"/>
      <c r="II20" s="4">
        <v>1</v>
      </c>
      <c r="IJ20" s="4"/>
      <c r="IK20" s="4"/>
      <c r="IL20" s="9"/>
      <c r="IM20" s="9">
        <v>1</v>
      </c>
      <c r="IN20" s="9"/>
      <c r="IO20" s="1"/>
      <c r="IP20" s="1">
        <v>1</v>
      </c>
      <c r="IQ20" s="1"/>
      <c r="IR20" s="1">
        <v>1</v>
      </c>
      <c r="IS20" s="1"/>
      <c r="IT20" s="1"/>
      <c r="IU20" s="1"/>
      <c r="IV20" s="1">
        <v>1</v>
      </c>
      <c r="IW20" s="1"/>
      <c r="IX20" s="1">
        <v>1</v>
      </c>
      <c r="IY20" s="1"/>
      <c r="IZ20" s="1"/>
      <c r="JA20" s="1">
        <v>1</v>
      </c>
      <c r="JB20" s="1"/>
      <c r="JC20" s="1"/>
      <c r="JD20" s="1">
        <v>1</v>
      </c>
      <c r="JE20" s="1"/>
      <c r="JF20" s="1"/>
      <c r="JG20" s="1">
        <v>1</v>
      </c>
      <c r="JH20" s="1"/>
      <c r="JI20" s="1"/>
      <c r="JJ20" s="1">
        <v>1</v>
      </c>
      <c r="JK20" s="1"/>
      <c r="JL20" s="1"/>
      <c r="JM20" s="1"/>
      <c r="JN20" s="1">
        <v>1</v>
      </c>
      <c r="JO20" s="1"/>
      <c r="JP20" s="1"/>
      <c r="JQ20" s="1">
        <v>1</v>
      </c>
      <c r="JR20" s="1"/>
      <c r="JS20" s="1"/>
      <c r="JT20" s="1">
        <v>1</v>
      </c>
      <c r="JU20" s="1"/>
      <c r="JV20" s="1">
        <v>1</v>
      </c>
      <c r="JW20" s="1"/>
      <c r="JX20" s="1"/>
      <c r="JY20" s="4"/>
      <c r="JZ20" s="4">
        <v>1</v>
      </c>
      <c r="KA20" s="4"/>
      <c r="KB20" s="4">
        <v>1</v>
      </c>
      <c r="KC20" s="4"/>
      <c r="KD20" s="4"/>
      <c r="KE20" s="4">
        <v>1</v>
      </c>
      <c r="KF20" s="4"/>
      <c r="KG20" s="4"/>
      <c r="KH20" s="4"/>
      <c r="KI20" s="4">
        <v>1</v>
      </c>
      <c r="KJ20" s="4"/>
      <c r="KK20" s="4">
        <v>1</v>
      </c>
      <c r="KL20" s="4"/>
      <c r="KM20" s="4"/>
      <c r="KN20" s="4"/>
      <c r="KO20" s="4">
        <v>1</v>
      </c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/>
      <c r="LP20" s="4">
        <v>1</v>
      </c>
      <c r="LQ20" s="4"/>
      <c r="LR20" s="4">
        <v>1</v>
      </c>
      <c r="LS20" s="4"/>
      <c r="LT20" s="4"/>
      <c r="LU20" s="4">
        <v>1</v>
      </c>
      <c r="LV20" s="4"/>
      <c r="LW20" s="4"/>
      <c r="LX20" s="4"/>
      <c r="LY20" s="4">
        <v>1</v>
      </c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/>
      <c r="MN20" s="4">
        <v>1</v>
      </c>
      <c r="MO20" s="4"/>
      <c r="MP20" s="4"/>
      <c r="MQ20" s="4">
        <v>1</v>
      </c>
      <c r="MR20" s="4"/>
      <c r="MS20" s="4"/>
      <c r="MT20" s="4">
        <v>1</v>
      </c>
      <c r="MU20" s="4"/>
      <c r="MV20" s="4"/>
      <c r="MW20" s="4">
        <v>1</v>
      </c>
      <c r="MX20" s="4"/>
      <c r="MY20" s="4">
        <v>1</v>
      </c>
      <c r="MZ20" s="4"/>
      <c r="NA20" s="4"/>
      <c r="NB20" s="4"/>
      <c r="NC20" s="4">
        <v>1</v>
      </c>
      <c r="ND20" s="4"/>
      <c r="NE20" s="4">
        <v>1</v>
      </c>
      <c r="NF20" s="4"/>
      <c r="NG20" s="4"/>
      <c r="NH20" s="4">
        <v>1</v>
      </c>
      <c r="NI20" s="4"/>
      <c r="NJ20" s="4"/>
      <c r="NK20" s="4"/>
      <c r="NL20" s="4">
        <v>1</v>
      </c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/>
      <c r="OG20" s="4">
        <v>1</v>
      </c>
      <c r="OH20" s="4"/>
      <c r="OI20" s="4">
        <v>1</v>
      </c>
      <c r="OJ20" s="4"/>
      <c r="OK20" s="4"/>
      <c r="OL20" s="4"/>
      <c r="OM20" s="4">
        <v>1</v>
      </c>
      <c r="ON20" s="4"/>
      <c r="OO20" s="4">
        <v>1</v>
      </c>
      <c r="OP20" s="4"/>
      <c r="OQ20" s="4"/>
      <c r="OR20" s="4"/>
      <c r="OS20" s="4">
        <v>1</v>
      </c>
      <c r="OT20" s="4"/>
      <c r="OU20" s="4"/>
      <c r="OV20" s="4"/>
      <c r="OW20" s="4">
        <v>1</v>
      </c>
      <c r="OX20" s="4">
        <v>1</v>
      </c>
      <c r="OY20" s="4"/>
      <c r="OZ20" s="4"/>
      <c r="PA20" s="4">
        <v>1</v>
      </c>
      <c r="PB20" s="4"/>
      <c r="PC20" s="4"/>
      <c r="PD20" s="4"/>
      <c r="PE20" s="4">
        <v>1</v>
      </c>
      <c r="PF20" s="4"/>
      <c r="PG20" s="4">
        <v>1</v>
      </c>
      <c r="PH20" s="4"/>
      <c r="PI20" s="4"/>
      <c r="PJ20" s="4">
        <v>1</v>
      </c>
      <c r="PK20" s="4"/>
      <c r="PL20" s="4"/>
      <c r="PM20" s="4"/>
      <c r="PN20" s="4">
        <v>1</v>
      </c>
      <c r="PO20" s="4"/>
      <c r="PP20" s="4"/>
      <c r="PQ20" s="4">
        <v>1</v>
      </c>
      <c r="PR20" s="4"/>
      <c r="PS20" s="4">
        <v>1</v>
      </c>
      <c r="PT20" s="4"/>
      <c r="PU20" s="4"/>
      <c r="PV20" s="4">
        <v>1</v>
      </c>
      <c r="PW20" s="4"/>
      <c r="PX20" s="4"/>
      <c r="PY20" s="4">
        <v>1</v>
      </c>
      <c r="PZ20" s="4"/>
      <c r="QA20" s="4"/>
      <c r="QB20" s="4"/>
      <c r="QC20" s="4">
        <v>1</v>
      </c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>
        <v>1</v>
      </c>
      <c r="QV20" s="4"/>
      <c r="QW20" s="4"/>
      <c r="QX20" s="4">
        <v>1</v>
      </c>
      <c r="QY20" s="4"/>
      <c r="QZ20" s="4">
        <v>1</v>
      </c>
      <c r="RA20" s="4"/>
      <c r="RB20" s="4"/>
      <c r="RC20" s="4">
        <v>1</v>
      </c>
      <c r="RD20" s="4"/>
      <c r="RE20" s="4"/>
      <c r="RF20" s="4">
        <v>1</v>
      </c>
      <c r="RG20" s="4"/>
      <c r="RH20" s="4"/>
      <c r="RI20" s="4">
        <v>1</v>
      </c>
      <c r="RJ20" s="4"/>
      <c r="RK20" s="4"/>
      <c r="RL20" s="4">
        <v>1</v>
      </c>
      <c r="RM20" s="4"/>
      <c r="RN20" s="4"/>
      <c r="RO20" s="4"/>
      <c r="RP20" s="4">
        <v>1</v>
      </c>
      <c r="RQ20" s="4"/>
      <c r="RR20" s="4"/>
      <c r="RS20" s="4">
        <v>1</v>
      </c>
      <c r="RT20" s="4"/>
      <c r="RU20" s="4">
        <v>1</v>
      </c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/>
      <c r="SE20" s="4">
        <v>1</v>
      </c>
      <c r="SF20" s="4"/>
      <c r="SG20" s="4">
        <v>1</v>
      </c>
      <c r="SH20" s="4"/>
      <c r="SI20" s="4"/>
      <c r="SJ20" s="4"/>
      <c r="SK20" s="4">
        <v>1</v>
      </c>
      <c r="SL20" s="4"/>
      <c r="SM20" s="4">
        <v>1</v>
      </c>
      <c r="SN20" s="4"/>
      <c r="SO20" s="4"/>
      <c r="SP20" s="4"/>
      <c r="SQ20" s="4">
        <v>1</v>
      </c>
      <c r="SR20" s="4"/>
      <c r="SS20" s="4">
        <v>1</v>
      </c>
      <c r="ST20" s="4"/>
      <c r="SU20" s="4"/>
      <c r="SV20" s="4"/>
      <c r="SW20" s="4"/>
      <c r="SX20" s="21">
        <v>1</v>
      </c>
      <c r="SY20" s="4">
        <v>1</v>
      </c>
      <c r="SZ20" s="4"/>
      <c r="TA20" s="4"/>
      <c r="TB20" s="4">
        <v>1</v>
      </c>
      <c r="TC20" s="4"/>
      <c r="TD20" s="4"/>
      <c r="TE20" s="4">
        <v>1</v>
      </c>
      <c r="TF20" s="4"/>
      <c r="TG20" s="21"/>
      <c r="TH20" s="4">
        <v>1</v>
      </c>
      <c r="TI20" s="4"/>
      <c r="TJ20" s="21"/>
      <c r="TK20" s="4">
        <v>1</v>
      </c>
      <c r="TL20" s="4"/>
      <c r="TM20" s="4"/>
      <c r="TN20" s="4">
        <v>1</v>
      </c>
      <c r="TO20" s="4"/>
      <c r="TP20" s="4"/>
      <c r="TQ20" s="4"/>
      <c r="TR20" s="4"/>
      <c r="TS20" s="4">
        <v>1</v>
      </c>
      <c r="TT20" s="4"/>
      <c r="TU20" s="4">
        <v>1</v>
      </c>
      <c r="TV20" s="4"/>
      <c r="TW20" s="4">
        <v>1</v>
      </c>
      <c r="TX20" s="4"/>
      <c r="TY20" s="4"/>
      <c r="TZ20" s="4"/>
      <c r="UA20" s="4">
        <v>1</v>
      </c>
      <c r="UB20" s="4"/>
      <c r="UC20" s="4">
        <v>1</v>
      </c>
      <c r="UD20" s="4"/>
      <c r="UE20" s="4"/>
      <c r="UF20" s="4"/>
      <c r="UG20" s="4">
        <v>1</v>
      </c>
      <c r="UH20" s="4"/>
      <c r="UI20" s="4">
        <v>1</v>
      </c>
      <c r="UJ20" s="4"/>
      <c r="UK20" s="4"/>
      <c r="UL20" s="4">
        <v>1</v>
      </c>
      <c r="UM20" s="4"/>
      <c r="UN20" s="4"/>
      <c r="UO20" s="4"/>
      <c r="UP20" s="4">
        <v>1</v>
      </c>
      <c r="UQ20" s="4"/>
      <c r="UR20" s="4"/>
      <c r="US20" s="4">
        <v>1</v>
      </c>
      <c r="UT20" s="4"/>
      <c r="UU20" s="4">
        <v>1</v>
      </c>
      <c r="UV20" s="4"/>
      <c r="UW20" s="4"/>
      <c r="UX20" s="4">
        <v>1</v>
      </c>
      <c r="UY20" s="4"/>
      <c r="UZ20" s="4"/>
      <c r="VA20" s="4"/>
      <c r="VB20" s="4">
        <v>1</v>
      </c>
      <c r="VC20" s="4"/>
      <c r="VD20" s="4"/>
      <c r="VE20" s="4">
        <v>1</v>
      </c>
      <c r="VF20" s="4"/>
      <c r="VG20" s="4">
        <v>1</v>
      </c>
      <c r="VH20" s="4"/>
      <c r="VI20" s="4"/>
      <c r="VJ20" s="4">
        <v>1</v>
      </c>
      <c r="VK20" s="4"/>
      <c r="VL20" s="4"/>
    </row>
    <row r="21" spans="1:584" ht="15.6" x14ac:dyDescent="0.3">
      <c r="A21" s="55">
        <v>8</v>
      </c>
      <c r="B21" s="57" t="s">
        <v>1528</v>
      </c>
      <c r="C21" s="54"/>
      <c r="D21" s="9">
        <v>1</v>
      </c>
      <c r="E21" s="9"/>
      <c r="F21" s="1">
        <v>1</v>
      </c>
      <c r="G21" s="1"/>
      <c r="H21" s="1"/>
      <c r="I21" s="1">
        <v>1</v>
      </c>
      <c r="J21" s="1"/>
      <c r="K21" s="1"/>
      <c r="L21" s="1"/>
      <c r="M21" s="1">
        <v>1</v>
      </c>
      <c r="N21" s="1"/>
      <c r="O21" s="1"/>
      <c r="P21" s="1">
        <v>1</v>
      </c>
      <c r="Q21" s="1"/>
      <c r="R21" s="1">
        <v>1</v>
      </c>
      <c r="S21" s="1"/>
      <c r="T21" s="1"/>
      <c r="U21" s="1">
        <v>1</v>
      </c>
      <c r="V21" s="1"/>
      <c r="W21" s="1"/>
      <c r="X21" s="1">
        <v>1</v>
      </c>
      <c r="Y21" s="1"/>
      <c r="Z21" s="1"/>
      <c r="AA21" s="1">
        <v>1</v>
      </c>
      <c r="AB21" s="1"/>
      <c r="AC21" s="1"/>
      <c r="AD21" s="1">
        <v>1</v>
      </c>
      <c r="AE21" s="1"/>
      <c r="AF21" s="1"/>
      <c r="AG21" s="1">
        <v>1</v>
      </c>
      <c r="AH21" s="1"/>
      <c r="AI21" s="1"/>
      <c r="AJ21" s="1">
        <v>1</v>
      </c>
      <c r="AK21" s="1"/>
      <c r="AL21" s="1"/>
      <c r="AM21" s="1">
        <v>1</v>
      </c>
      <c r="AN21" s="1"/>
      <c r="AO21" s="1"/>
      <c r="AP21" s="1">
        <v>1</v>
      </c>
      <c r="AQ21" s="1"/>
      <c r="AR21" s="1"/>
      <c r="AS21" s="1">
        <v>1</v>
      </c>
      <c r="AT21" s="1"/>
      <c r="AU21" s="1"/>
      <c r="AV21" s="1">
        <v>1</v>
      </c>
      <c r="AW21" s="1"/>
      <c r="AX21" s="1"/>
      <c r="AY21" s="1">
        <v>1</v>
      </c>
      <c r="AZ21" s="1"/>
      <c r="BA21" s="1"/>
      <c r="BB21" s="1">
        <v>1</v>
      </c>
      <c r="BC21" s="1"/>
      <c r="BD21" s="1"/>
      <c r="BE21" s="1">
        <v>1</v>
      </c>
      <c r="BF21" s="1"/>
      <c r="BG21" s="1"/>
      <c r="BH21" s="1">
        <v>1</v>
      </c>
      <c r="BI21" s="1"/>
      <c r="BJ21" s="1"/>
      <c r="BK21" s="1">
        <v>1</v>
      </c>
      <c r="BL21" s="1"/>
      <c r="BM21" s="1"/>
      <c r="BN21" s="1">
        <v>1</v>
      </c>
      <c r="BO21" s="1"/>
      <c r="BP21" s="1"/>
      <c r="BQ21" s="1">
        <v>1</v>
      </c>
      <c r="BR21" s="1"/>
      <c r="BS21" s="1"/>
      <c r="BT21" s="1">
        <v>1</v>
      </c>
      <c r="BU21" s="1"/>
      <c r="BV21" s="4"/>
      <c r="BW21" s="4"/>
      <c r="BX21" s="4">
        <v>1</v>
      </c>
      <c r="BY21" s="1"/>
      <c r="BZ21" s="1">
        <v>1</v>
      </c>
      <c r="CA21" s="1"/>
      <c r="CB21" s="1"/>
      <c r="CC21" s="1">
        <v>1</v>
      </c>
      <c r="CD21" s="1"/>
      <c r="CE21" s="1"/>
      <c r="CF21" s="1">
        <v>1</v>
      </c>
      <c r="CG21" s="1"/>
      <c r="CH21" s="1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/>
      <c r="EP21" s="4">
        <v>1</v>
      </c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21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9"/>
      <c r="IM21" s="9">
        <v>1</v>
      </c>
      <c r="IN21" s="9"/>
      <c r="IO21" s="1">
        <v>1</v>
      </c>
      <c r="IP21" s="1"/>
      <c r="IQ21" s="1"/>
      <c r="IR21" s="1">
        <v>1</v>
      </c>
      <c r="IS21" s="1"/>
      <c r="IT21" s="1"/>
      <c r="IU21" s="1"/>
      <c r="IV21" s="1">
        <v>1</v>
      </c>
      <c r="IW21" s="1"/>
      <c r="IX21" s="1"/>
      <c r="IY21" s="1">
        <v>1</v>
      </c>
      <c r="IZ21" s="1"/>
      <c r="JA21" s="1">
        <v>1</v>
      </c>
      <c r="JB21" s="1"/>
      <c r="JC21" s="1"/>
      <c r="JD21" s="1">
        <v>1</v>
      </c>
      <c r="JE21" s="1"/>
      <c r="JF21" s="1"/>
      <c r="JG21" s="1">
        <v>1</v>
      </c>
      <c r="JH21" s="1"/>
      <c r="JI21" s="1"/>
      <c r="JJ21" s="1">
        <v>1</v>
      </c>
      <c r="JK21" s="1"/>
      <c r="JL21" s="1"/>
      <c r="JM21" s="1">
        <v>1</v>
      </c>
      <c r="JN21" s="1"/>
      <c r="JO21" s="1"/>
      <c r="JP21" s="1">
        <v>1</v>
      </c>
      <c r="JQ21" s="1"/>
      <c r="JR21" s="1"/>
      <c r="JS21" s="1">
        <v>1</v>
      </c>
      <c r="JT21" s="1"/>
      <c r="JU21" s="1"/>
      <c r="JV21" s="1">
        <v>1</v>
      </c>
      <c r="JW21" s="1"/>
      <c r="JX21" s="1"/>
      <c r="JY21" s="4">
        <v>1</v>
      </c>
      <c r="JZ21" s="4"/>
      <c r="KA21" s="4"/>
      <c r="KB21" s="4">
        <v>1</v>
      </c>
      <c r="KC21" s="4"/>
      <c r="KD21" s="4"/>
      <c r="KE21" s="4"/>
      <c r="KF21" s="4">
        <v>1</v>
      </c>
      <c r="KG21" s="4"/>
      <c r="KH21" s="4"/>
      <c r="KI21" s="4">
        <v>1</v>
      </c>
      <c r="KJ21" s="4"/>
      <c r="KK21" s="4">
        <v>1</v>
      </c>
      <c r="KL21" s="4"/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/>
      <c r="LJ21" s="4">
        <v>1</v>
      </c>
      <c r="LK21" s="4"/>
      <c r="LL21" s="4">
        <v>1</v>
      </c>
      <c r="LM21" s="4"/>
      <c r="LN21" s="4"/>
      <c r="LO21" s="4">
        <v>1</v>
      </c>
      <c r="LP21" s="4"/>
      <c r="LQ21" s="4"/>
      <c r="LR21" s="4">
        <v>1</v>
      </c>
      <c r="LS21" s="4"/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/>
      <c r="MH21" s="4">
        <v>1</v>
      </c>
      <c r="MI21" s="4"/>
      <c r="MJ21" s="4">
        <v>1</v>
      </c>
      <c r="MK21" s="4"/>
      <c r="ML21" s="4"/>
      <c r="MM21" s="4">
        <v>1</v>
      </c>
      <c r="MN21" s="4"/>
      <c r="MO21" s="4"/>
      <c r="MP21" s="4">
        <v>1</v>
      </c>
      <c r="MQ21" s="4"/>
      <c r="MR21" s="4"/>
      <c r="MS21" s="4">
        <v>1</v>
      </c>
      <c r="MT21" s="4"/>
      <c r="MU21" s="4"/>
      <c r="MV21" s="4">
        <v>1</v>
      </c>
      <c r="MW21" s="4"/>
      <c r="MX21" s="4"/>
      <c r="MY21" s="4">
        <v>1</v>
      </c>
      <c r="MZ21" s="4"/>
      <c r="NA21" s="4"/>
      <c r="NB21" s="4">
        <v>1</v>
      </c>
      <c r="NC21" s="4"/>
      <c r="ND21" s="4"/>
      <c r="NE21" s="4">
        <v>1</v>
      </c>
      <c r="NF21" s="4"/>
      <c r="NG21" s="4"/>
      <c r="NH21" s="4">
        <v>1</v>
      </c>
      <c r="NI21" s="4"/>
      <c r="NJ21" s="4"/>
      <c r="NK21" s="4"/>
      <c r="NL21" s="4">
        <v>1</v>
      </c>
      <c r="NM21" s="4"/>
      <c r="NN21" s="4"/>
      <c r="NO21" s="4">
        <v>1</v>
      </c>
      <c r="NP21" s="4"/>
      <c r="NQ21" s="4">
        <v>1</v>
      </c>
      <c r="NR21" s="4"/>
      <c r="NS21" s="4"/>
      <c r="NT21" s="4">
        <v>1</v>
      </c>
      <c r="NU21" s="4"/>
      <c r="NV21" s="4"/>
      <c r="NW21" s="4">
        <v>1</v>
      </c>
      <c r="NX21" s="4"/>
      <c r="NY21" s="4"/>
      <c r="NZ21" s="4">
        <v>1</v>
      </c>
      <c r="OA21" s="4"/>
      <c r="OB21" s="4"/>
      <c r="OC21" s="4"/>
      <c r="OD21" s="4">
        <v>1</v>
      </c>
      <c r="OE21" s="4"/>
      <c r="OF21" s="4">
        <v>1</v>
      </c>
      <c r="OG21" s="4"/>
      <c r="OH21" s="4"/>
      <c r="OI21" s="4">
        <v>1</v>
      </c>
      <c r="OJ21" s="4"/>
      <c r="OK21" s="4"/>
      <c r="OL21" s="4"/>
      <c r="OM21" s="4">
        <v>1</v>
      </c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/>
      <c r="PE21" s="4">
        <v>1</v>
      </c>
      <c r="PF21" s="4"/>
      <c r="PG21" s="4">
        <v>1</v>
      </c>
      <c r="PH21" s="4"/>
      <c r="PI21" s="4"/>
      <c r="PJ21" s="4">
        <v>1</v>
      </c>
      <c r="PK21" s="4"/>
      <c r="PL21" s="4"/>
      <c r="PM21" s="4"/>
      <c r="PN21" s="4">
        <v>1</v>
      </c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>
        <v>1</v>
      </c>
      <c r="PZ21" s="4"/>
      <c r="QA21" s="4"/>
      <c r="QB21" s="4">
        <v>1</v>
      </c>
      <c r="QC21" s="4"/>
      <c r="QD21" s="4"/>
      <c r="QE21" s="4">
        <v>1</v>
      </c>
      <c r="QF21" s="4"/>
      <c r="QG21" s="4"/>
      <c r="QH21" s="4"/>
      <c r="QI21" s="4">
        <v>1</v>
      </c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>
        <v>1</v>
      </c>
      <c r="QV21" s="4"/>
      <c r="QW21" s="4"/>
      <c r="QX21" s="4">
        <v>1</v>
      </c>
      <c r="QY21" s="4"/>
      <c r="QZ21" s="4">
        <v>1</v>
      </c>
      <c r="RA21" s="4"/>
      <c r="RB21" s="4"/>
      <c r="RC21" s="4">
        <v>1</v>
      </c>
      <c r="RD21" s="4"/>
      <c r="RE21" s="4"/>
      <c r="RF21" s="4">
        <v>1</v>
      </c>
      <c r="RG21" s="4"/>
      <c r="RH21" s="4"/>
      <c r="RI21" s="4">
        <v>1</v>
      </c>
      <c r="RJ21" s="4"/>
      <c r="RK21" s="4"/>
      <c r="RL21" s="4">
        <v>1</v>
      </c>
      <c r="RM21" s="4"/>
      <c r="RN21" s="4"/>
      <c r="RO21" s="4">
        <v>1</v>
      </c>
      <c r="RP21" s="4"/>
      <c r="RQ21" s="4"/>
      <c r="RR21" s="4">
        <v>1</v>
      </c>
      <c r="RS21" s="4"/>
      <c r="RT21" s="4"/>
      <c r="RU21" s="4"/>
      <c r="RV21" s="4">
        <v>1</v>
      </c>
      <c r="RW21" s="4"/>
      <c r="RX21" s="4">
        <v>1</v>
      </c>
      <c r="RY21" s="4"/>
      <c r="RZ21" s="4"/>
      <c r="SA21" s="4">
        <v>1</v>
      </c>
      <c r="SB21" s="4"/>
      <c r="SC21" s="4"/>
      <c r="SD21" s="4"/>
      <c r="SE21" s="4">
        <v>1</v>
      </c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>
        <v>1</v>
      </c>
      <c r="SQ21" s="4"/>
      <c r="SR21" s="4"/>
      <c r="SS21" s="4">
        <v>1</v>
      </c>
      <c r="ST21" s="4"/>
      <c r="SU21" s="4"/>
      <c r="SV21" s="4">
        <v>1</v>
      </c>
      <c r="SW21" s="4"/>
      <c r="SX21" s="21"/>
      <c r="SY21" s="4">
        <v>1</v>
      </c>
      <c r="SZ21" s="4"/>
      <c r="TA21" s="4"/>
      <c r="TB21" s="4">
        <v>1</v>
      </c>
      <c r="TC21" s="4"/>
      <c r="TD21" s="4"/>
      <c r="TE21" s="4">
        <v>1</v>
      </c>
      <c r="TF21" s="4"/>
      <c r="TG21" s="21"/>
      <c r="TH21" s="4">
        <v>1</v>
      </c>
      <c r="TI21" s="4"/>
      <c r="TJ21" s="21"/>
      <c r="TK21" s="4">
        <v>1</v>
      </c>
      <c r="TL21" s="4"/>
      <c r="TM21" s="4"/>
      <c r="TN21" s="4">
        <v>1</v>
      </c>
      <c r="TO21" s="4"/>
      <c r="TP21" s="4"/>
      <c r="TQ21" s="4">
        <v>1</v>
      </c>
      <c r="TR21" s="4"/>
      <c r="TS21" s="4"/>
      <c r="TT21" s="4"/>
      <c r="TU21" s="4">
        <v>1</v>
      </c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/>
      <c r="UJ21" s="4">
        <v>1</v>
      </c>
      <c r="UK21" s="4"/>
      <c r="UL21" s="4"/>
      <c r="UM21" s="4">
        <v>1</v>
      </c>
      <c r="UN21" s="4"/>
      <c r="UO21" s="4"/>
      <c r="UP21" s="4">
        <v>1</v>
      </c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>
        <v>1</v>
      </c>
      <c r="VB21" s="4"/>
      <c r="VC21" s="4"/>
      <c r="VD21" s="4"/>
      <c r="VE21" s="4">
        <v>1</v>
      </c>
      <c r="VF21" s="4"/>
      <c r="VG21" s="4">
        <v>1</v>
      </c>
      <c r="VH21" s="4"/>
      <c r="VI21" s="4"/>
      <c r="VJ21" s="4">
        <v>1</v>
      </c>
      <c r="VK21" s="4"/>
      <c r="VL21" s="4"/>
    </row>
    <row r="22" spans="1:584" hidden="1" x14ac:dyDescent="0.3"/>
    <row r="23" spans="1:584" hidden="1" x14ac:dyDescent="0.3"/>
    <row r="24" spans="1:584" hidden="1" x14ac:dyDescent="0.3"/>
    <row r="25" spans="1:584" hidden="1" x14ac:dyDescent="0.3"/>
    <row r="26" spans="1:584" hidden="1" x14ac:dyDescent="0.3"/>
    <row r="27" spans="1:584" x14ac:dyDescent="0.3">
      <c r="A27" s="62" t="s">
        <v>119</v>
      </c>
      <c r="B27" s="63"/>
      <c r="C27" s="3">
        <f t="shared" ref="C27:BN27" si="0">SUM(C14:C21)</f>
        <v>6</v>
      </c>
      <c r="D27" s="3">
        <f t="shared" si="0"/>
        <v>2</v>
      </c>
      <c r="E27" s="3">
        <f t="shared" si="0"/>
        <v>0</v>
      </c>
      <c r="F27" s="3">
        <f t="shared" si="0"/>
        <v>4</v>
      </c>
      <c r="G27" s="3">
        <f t="shared" si="0"/>
        <v>4</v>
      </c>
      <c r="H27" s="3">
        <f t="shared" si="0"/>
        <v>0</v>
      </c>
      <c r="I27" s="3">
        <f t="shared" si="0"/>
        <v>8</v>
      </c>
      <c r="J27" s="3">
        <f t="shared" si="0"/>
        <v>0</v>
      </c>
      <c r="K27" s="3">
        <f t="shared" si="0"/>
        <v>0</v>
      </c>
      <c r="L27" s="3">
        <f t="shared" si="0"/>
        <v>4</v>
      </c>
      <c r="M27" s="3">
        <f t="shared" si="0"/>
        <v>4</v>
      </c>
      <c r="N27" s="3">
        <f t="shared" si="0"/>
        <v>0</v>
      </c>
      <c r="O27" s="3">
        <f t="shared" si="0"/>
        <v>4</v>
      </c>
      <c r="P27" s="3">
        <f t="shared" si="0"/>
        <v>4</v>
      </c>
      <c r="Q27" s="3">
        <f t="shared" si="0"/>
        <v>0</v>
      </c>
      <c r="R27" s="3">
        <f t="shared" si="0"/>
        <v>8</v>
      </c>
      <c r="S27" s="3">
        <f t="shared" si="0"/>
        <v>0</v>
      </c>
      <c r="T27" s="3">
        <f t="shared" si="0"/>
        <v>0</v>
      </c>
      <c r="U27" s="3">
        <f t="shared" si="0"/>
        <v>8</v>
      </c>
      <c r="V27" s="3">
        <f t="shared" si="0"/>
        <v>0</v>
      </c>
      <c r="W27" s="3">
        <f t="shared" si="0"/>
        <v>0</v>
      </c>
      <c r="X27" s="3">
        <f t="shared" si="0"/>
        <v>6</v>
      </c>
      <c r="Y27" s="3">
        <f t="shared" si="0"/>
        <v>2</v>
      </c>
      <c r="Z27" s="3">
        <f t="shared" si="0"/>
        <v>0</v>
      </c>
      <c r="AA27" s="3">
        <f t="shared" si="0"/>
        <v>8</v>
      </c>
      <c r="AB27" s="3">
        <f t="shared" si="0"/>
        <v>0</v>
      </c>
      <c r="AC27" s="3">
        <f t="shared" si="0"/>
        <v>0</v>
      </c>
      <c r="AD27" s="3">
        <f t="shared" si="0"/>
        <v>2</v>
      </c>
      <c r="AE27" s="3">
        <f t="shared" si="0"/>
        <v>6</v>
      </c>
      <c r="AF27" s="3">
        <f t="shared" si="0"/>
        <v>0</v>
      </c>
      <c r="AG27" s="3">
        <f t="shared" si="0"/>
        <v>6</v>
      </c>
      <c r="AH27" s="3">
        <f t="shared" si="0"/>
        <v>2</v>
      </c>
      <c r="AI27" s="3">
        <f t="shared" si="0"/>
        <v>0</v>
      </c>
      <c r="AJ27" s="3">
        <f t="shared" si="0"/>
        <v>4</v>
      </c>
      <c r="AK27" s="3">
        <f t="shared" si="0"/>
        <v>4</v>
      </c>
      <c r="AL27" s="3">
        <f t="shared" si="0"/>
        <v>0</v>
      </c>
      <c r="AM27" s="3">
        <f t="shared" si="0"/>
        <v>8</v>
      </c>
      <c r="AN27" s="3">
        <f t="shared" si="0"/>
        <v>0</v>
      </c>
      <c r="AO27" s="3">
        <f t="shared" si="0"/>
        <v>0</v>
      </c>
      <c r="AP27" s="3">
        <f t="shared" si="0"/>
        <v>8</v>
      </c>
      <c r="AQ27" s="3">
        <f t="shared" si="0"/>
        <v>0</v>
      </c>
      <c r="AR27" s="3">
        <f t="shared" si="0"/>
        <v>0</v>
      </c>
      <c r="AS27" s="3">
        <f t="shared" si="0"/>
        <v>8</v>
      </c>
      <c r="AT27" s="3">
        <f t="shared" si="0"/>
        <v>0</v>
      </c>
      <c r="AU27" s="3">
        <f t="shared" si="0"/>
        <v>0</v>
      </c>
      <c r="AV27" s="3">
        <f t="shared" si="0"/>
        <v>6</v>
      </c>
      <c r="AW27" s="3">
        <f t="shared" si="0"/>
        <v>2</v>
      </c>
      <c r="AX27" s="3">
        <f t="shared" si="0"/>
        <v>0</v>
      </c>
      <c r="AY27" s="3">
        <f t="shared" si="0"/>
        <v>8</v>
      </c>
      <c r="AZ27" s="3">
        <f t="shared" si="0"/>
        <v>0</v>
      </c>
      <c r="BA27" s="3">
        <f t="shared" si="0"/>
        <v>0</v>
      </c>
      <c r="BB27" s="3">
        <f t="shared" si="0"/>
        <v>8</v>
      </c>
      <c r="BC27" s="3">
        <f t="shared" si="0"/>
        <v>0</v>
      </c>
      <c r="BD27" s="3">
        <f t="shared" si="0"/>
        <v>0</v>
      </c>
      <c r="BE27" s="3">
        <f t="shared" si="0"/>
        <v>8</v>
      </c>
      <c r="BF27" s="3">
        <f t="shared" si="0"/>
        <v>0</v>
      </c>
      <c r="BG27" s="3">
        <f t="shared" si="0"/>
        <v>0</v>
      </c>
      <c r="BH27" s="3">
        <f t="shared" si="0"/>
        <v>8</v>
      </c>
      <c r="BI27" s="3">
        <f t="shared" si="0"/>
        <v>0</v>
      </c>
      <c r="BJ27" s="3">
        <f t="shared" si="0"/>
        <v>0</v>
      </c>
      <c r="BK27" s="3">
        <f t="shared" si="0"/>
        <v>8</v>
      </c>
      <c r="BL27" s="3">
        <f t="shared" si="0"/>
        <v>0</v>
      </c>
      <c r="BM27" s="3">
        <f t="shared" si="0"/>
        <v>0</v>
      </c>
      <c r="BN27" s="3">
        <f t="shared" si="0"/>
        <v>8</v>
      </c>
      <c r="BO27" s="3">
        <f t="shared" ref="BO27:DZ27" si="1">SUM(BO14:BO21)</f>
        <v>0</v>
      </c>
      <c r="BP27" s="3">
        <f t="shared" si="1"/>
        <v>0</v>
      </c>
      <c r="BQ27" s="3">
        <f t="shared" si="1"/>
        <v>6</v>
      </c>
      <c r="BR27" s="3">
        <f t="shared" si="1"/>
        <v>2</v>
      </c>
      <c r="BS27" s="3">
        <f t="shared" si="1"/>
        <v>0</v>
      </c>
      <c r="BT27" s="3">
        <f t="shared" si="1"/>
        <v>8</v>
      </c>
      <c r="BU27" s="3">
        <f t="shared" si="1"/>
        <v>0</v>
      </c>
      <c r="BV27" s="3">
        <f t="shared" si="1"/>
        <v>0</v>
      </c>
      <c r="BW27" s="3">
        <f t="shared" si="1"/>
        <v>2</v>
      </c>
      <c r="BX27" s="3">
        <f t="shared" si="1"/>
        <v>6</v>
      </c>
      <c r="BY27" s="3">
        <f t="shared" si="1"/>
        <v>0</v>
      </c>
      <c r="BZ27" s="3">
        <f t="shared" si="1"/>
        <v>8</v>
      </c>
      <c r="CA27" s="3">
        <f t="shared" si="1"/>
        <v>0</v>
      </c>
      <c r="CB27" s="3">
        <f t="shared" si="1"/>
        <v>0</v>
      </c>
      <c r="CC27" s="3">
        <f t="shared" si="1"/>
        <v>8</v>
      </c>
      <c r="CD27" s="3">
        <f t="shared" si="1"/>
        <v>0</v>
      </c>
      <c r="CE27" s="3">
        <f t="shared" si="1"/>
        <v>0</v>
      </c>
      <c r="CF27" s="3">
        <f t="shared" si="1"/>
        <v>2</v>
      </c>
      <c r="CG27" s="3">
        <f t="shared" si="1"/>
        <v>6</v>
      </c>
      <c r="CH27" s="3">
        <f t="shared" si="1"/>
        <v>0</v>
      </c>
      <c r="CI27" s="3">
        <f t="shared" si="1"/>
        <v>8</v>
      </c>
      <c r="CJ27" s="3">
        <f t="shared" si="1"/>
        <v>0</v>
      </c>
      <c r="CK27" s="3">
        <f t="shared" si="1"/>
        <v>0</v>
      </c>
      <c r="CL27" s="3">
        <f t="shared" si="1"/>
        <v>6</v>
      </c>
      <c r="CM27" s="3">
        <f t="shared" si="1"/>
        <v>2</v>
      </c>
      <c r="CN27" s="3">
        <f t="shared" si="1"/>
        <v>0</v>
      </c>
      <c r="CO27" s="3">
        <f t="shared" si="1"/>
        <v>8</v>
      </c>
      <c r="CP27" s="3">
        <f t="shared" si="1"/>
        <v>0</v>
      </c>
      <c r="CQ27" s="3">
        <f t="shared" si="1"/>
        <v>0</v>
      </c>
      <c r="CR27" s="3">
        <f t="shared" si="1"/>
        <v>4</v>
      </c>
      <c r="CS27" s="3">
        <f t="shared" si="1"/>
        <v>4</v>
      </c>
      <c r="CT27" s="3">
        <f t="shared" si="1"/>
        <v>0</v>
      </c>
      <c r="CU27" s="3">
        <f t="shared" si="1"/>
        <v>8</v>
      </c>
      <c r="CV27" s="3">
        <f t="shared" si="1"/>
        <v>0</v>
      </c>
      <c r="CW27" s="3">
        <f t="shared" si="1"/>
        <v>0</v>
      </c>
      <c r="CX27" s="3">
        <f t="shared" si="1"/>
        <v>6</v>
      </c>
      <c r="CY27" s="3">
        <f t="shared" si="1"/>
        <v>2</v>
      </c>
      <c r="CZ27" s="3">
        <f t="shared" si="1"/>
        <v>0</v>
      </c>
      <c r="DA27" s="3">
        <f t="shared" si="1"/>
        <v>4</v>
      </c>
      <c r="DB27" s="3">
        <f t="shared" si="1"/>
        <v>4</v>
      </c>
      <c r="DC27" s="3">
        <f t="shared" si="1"/>
        <v>0</v>
      </c>
      <c r="DD27" s="3">
        <f t="shared" si="1"/>
        <v>4</v>
      </c>
      <c r="DE27" s="3">
        <f t="shared" si="1"/>
        <v>4</v>
      </c>
      <c r="DF27" s="3">
        <f t="shared" si="1"/>
        <v>0</v>
      </c>
      <c r="DG27" s="3">
        <f t="shared" si="1"/>
        <v>2</v>
      </c>
      <c r="DH27" s="3">
        <f t="shared" si="1"/>
        <v>6</v>
      </c>
      <c r="DI27" s="3">
        <f t="shared" si="1"/>
        <v>0</v>
      </c>
      <c r="DJ27" s="3">
        <f t="shared" si="1"/>
        <v>6</v>
      </c>
      <c r="DK27" s="3">
        <f t="shared" si="1"/>
        <v>2</v>
      </c>
      <c r="DL27" s="3">
        <f t="shared" si="1"/>
        <v>0</v>
      </c>
      <c r="DM27" s="3">
        <f t="shared" si="1"/>
        <v>6</v>
      </c>
      <c r="DN27" s="3">
        <f t="shared" si="1"/>
        <v>2</v>
      </c>
      <c r="DO27" s="3">
        <f t="shared" si="1"/>
        <v>0</v>
      </c>
      <c r="DP27" s="3">
        <f t="shared" si="1"/>
        <v>8</v>
      </c>
      <c r="DQ27" s="3">
        <f t="shared" si="1"/>
        <v>0</v>
      </c>
      <c r="DR27" s="3">
        <f t="shared" si="1"/>
        <v>0</v>
      </c>
      <c r="DS27" s="3">
        <f t="shared" si="1"/>
        <v>6</v>
      </c>
      <c r="DT27" s="3">
        <f t="shared" si="1"/>
        <v>2</v>
      </c>
      <c r="DU27" s="3">
        <f t="shared" si="1"/>
        <v>0</v>
      </c>
      <c r="DV27" s="3">
        <f t="shared" si="1"/>
        <v>6</v>
      </c>
      <c r="DW27" s="3">
        <f t="shared" si="1"/>
        <v>2</v>
      </c>
      <c r="DX27" s="3">
        <f t="shared" si="1"/>
        <v>0</v>
      </c>
      <c r="DY27" s="3">
        <f t="shared" si="1"/>
        <v>6</v>
      </c>
      <c r="DZ27" s="3">
        <f t="shared" si="1"/>
        <v>2</v>
      </c>
      <c r="EA27" s="3">
        <f t="shared" ref="EA27:GL27" si="2">SUM(EA14:EA21)</f>
        <v>0</v>
      </c>
      <c r="EB27" s="3">
        <f t="shared" si="2"/>
        <v>8</v>
      </c>
      <c r="EC27" s="3">
        <f t="shared" si="2"/>
        <v>0</v>
      </c>
      <c r="ED27" s="3">
        <f t="shared" si="2"/>
        <v>0</v>
      </c>
      <c r="EE27" s="3">
        <f t="shared" si="2"/>
        <v>4</v>
      </c>
      <c r="EF27" s="3">
        <f t="shared" si="2"/>
        <v>4</v>
      </c>
      <c r="EG27" s="3">
        <f t="shared" si="2"/>
        <v>0</v>
      </c>
      <c r="EH27" s="3">
        <f t="shared" si="2"/>
        <v>2</v>
      </c>
      <c r="EI27" s="3">
        <f t="shared" si="2"/>
        <v>4</v>
      </c>
      <c r="EJ27" s="3">
        <f t="shared" si="2"/>
        <v>2</v>
      </c>
      <c r="EK27" s="3">
        <f t="shared" si="2"/>
        <v>8</v>
      </c>
      <c r="EL27" s="3">
        <f t="shared" si="2"/>
        <v>0</v>
      </c>
      <c r="EM27" s="3">
        <f t="shared" si="2"/>
        <v>0</v>
      </c>
      <c r="EN27" s="3">
        <f t="shared" si="2"/>
        <v>2</v>
      </c>
      <c r="EO27" s="3">
        <f t="shared" si="2"/>
        <v>4</v>
      </c>
      <c r="EP27" s="3">
        <f t="shared" si="2"/>
        <v>2</v>
      </c>
      <c r="EQ27" s="3">
        <f t="shared" si="2"/>
        <v>0</v>
      </c>
      <c r="ER27" s="3">
        <f t="shared" si="2"/>
        <v>8</v>
      </c>
      <c r="ES27" s="3">
        <f t="shared" si="2"/>
        <v>0</v>
      </c>
      <c r="ET27" s="3">
        <f t="shared" si="2"/>
        <v>4</v>
      </c>
      <c r="EU27" s="3">
        <f t="shared" si="2"/>
        <v>4</v>
      </c>
      <c r="EV27" s="3">
        <f t="shared" si="2"/>
        <v>0</v>
      </c>
      <c r="EW27" s="3">
        <f t="shared" si="2"/>
        <v>2</v>
      </c>
      <c r="EX27" s="3">
        <f t="shared" si="2"/>
        <v>6</v>
      </c>
      <c r="EY27" s="3">
        <f t="shared" si="2"/>
        <v>0</v>
      </c>
      <c r="EZ27" s="3">
        <f t="shared" si="2"/>
        <v>8</v>
      </c>
      <c r="FA27" s="3">
        <f t="shared" si="2"/>
        <v>0</v>
      </c>
      <c r="FB27" s="3">
        <f t="shared" si="2"/>
        <v>0</v>
      </c>
      <c r="FC27" s="3">
        <f t="shared" si="2"/>
        <v>4</v>
      </c>
      <c r="FD27" s="3">
        <f t="shared" si="2"/>
        <v>4</v>
      </c>
      <c r="FE27" s="3">
        <f t="shared" si="2"/>
        <v>0</v>
      </c>
      <c r="FF27" s="3">
        <f t="shared" si="2"/>
        <v>4</v>
      </c>
      <c r="FG27" s="3">
        <f t="shared" si="2"/>
        <v>4</v>
      </c>
      <c r="FH27" s="3">
        <f t="shared" si="2"/>
        <v>0</v>
      </c>
      <c r="FI27" s="3">
        <f t="shared" si="2"/>
        <v>2</v>
      </c>
      <c r="FJ27" s="3">
        <f t="shared" si="2"/>
        <v>6</v>
      </c>
      <c r="FK27" s="3">
        <f t="shared" si="2"/>
        <v>0</v>
      </c>
      <c r="FL27" s="3">
        <f t="shared" si="2"/>
        <v>4</v>
      </c>
      <c r="FM27" s="3">
        <f t="shared" si="2"/>
        <v>4</v>
      </c>
      <c r="FN27" s="3">
        <f t="shared" si="2"/>
        <v>0</v>
      </c>
      <c r="FO27" s="3">
        <f t="shared" si="2"/>
        <v>8</v>
      </c>
      <c r="FP27" s="3">
        <f t="shared" si="2"/>
        <v>0</v>
      </c>
      <c r="FQ27" s="3">
        <f t="shared" si="2"/>
        <v>0</v>
      </c>
      <c r="FR27" s="3">
        <f t="shared" si="2"/>
        <v>6</v>
      </c>
      <c r="FS27" s="3">
        <f t="shared" si="2"/>
        <v>2</v>
      </c>
      <c r="FT27" s="3">
        <f t="shared" si="2"/>
        <v>0</v>
      </c>
      <c r="FU27" s="3">
        <f t="shared" si="2"/>
        <v>6</v>
      </c>
      <c r="FV27" s="3">
        <f t="shared" si="2"/>
        <v>2</v>
      </c>
      <c r="FW27" s="3">
        <f t="shared" si="2"/>
        <v>0</v>
      </c>
      <c r="FX27" s="3">
        <f t="shared" si="2"/>
        <v>6</v>
      </c>
      <c r="FY27" s="3">
        <f t="shared" si="2"/>
        <v>2</v>
      </c>
      <c r="FZ27" s="3">
        <f t="shared" si="2"/>
        <v>0</v>
      </c>
      <c r="GA27" s="3">
        <f t="shared" si="2"/>
        <v>4</v>
      </c>
      <c r="GB27" s="3">
        <f t="shared" si="2"/>
        <v>4</v>
      </c>
      <c r="GC27" s="3">
        <f t="shared" si="2"/>
        <v>0</v>
      </c>
      <c r="GD27" s="3">
        <f t="shared" si="2"/>
        <v>8</v>
      </c>
      <c r="GE27" s="3">
        <f t="shared" si="2"/>
        <v>0</v>
      </c>
      <c r="GF27" s="3">
        <f t="shared" si="2"/>
        <v>0</v>
      </c>
      <c r="GG27" s="3">
        <f t="shared" si="2"/>
        <v>6</v>
      </c>
      <c r="GH27" s="3">
        <f t="shared" si="2"/>
        <v>2</v>
      </c>
      <c r="GI27" s="3">
        <f t="shared" si="2"/>
        <v>0</v>
      </c>
      <c r="GJ27" s="3">
        <f t="shared" si="2"/>
        <v>4</v>
      </c>
      <c r="GK27" s="3">
        <f t="shared" si="2"/>
        <v>4</v>
      </c>
      <c r="GL27" s="3">
        <f t="shared" si="2"/>
        <v>0</v>
      </c>
      <c r="GM27" s="3">
        <f t="shared" ref="GM27:IX27" si="3">SUM(GM14:GM21)</f>
        <v>8</v>
      </c>
      <c r="GN27" s="3">
        <f t="shared" si="3"/>
        <v>0</v>
      </c>
      <c r="GO27" s="3">
        <f t="shared" si="3"/>
        <v>0</v>
      </c>
      <c r="GP27" s="3">
        <f t="shared" si="3"/>
        <v>6</v>
      </c>
      <c r="GQ27" s="3">
        <f t="shared" si="3"/>
        <v>2</v>
      </c>
      <c r="GR27" s="3">
        <f t="shared" si="3"/>
        <v>0</v>
      </c>
      <c r="GS27" s="3">
        <f t="shared" si="3"/>
        <v>4</v>
      </c>
      <c r="GT27" s="3">
        <f t="shared" si="3"/>
        <v>4</v>
      </c>
      <c r="GU27" s="3">
        <f t="shared" si="3"/>
        <v>0</v>
      </c>
      <c r="GV27" s="3">
        <f t="shared" si="3"/>
        <v>8</v>
      </c>
      <c r="GW27" s="3">
        <f t="shared" si="3"/>
        <v>0</v>
      </c>
      <c r="GX27" s="3">
        <f t="shared" si="3"/>
        <v>0</v>
      </c>
      <c r="GY27" s="3">
        <f t="shared" si="3"/>
        <v>6</v>
      </c>
      <c r="GZ27" s="3">
        <f t="shared" si="3"/>
        <v>2</v>
      </c>
      <c r="HA27" s="3">
        <f t="shared" si="3"/>
        <v>0</v>
      </c>
      <c r="HB27" s="3">
        <f t="shared" si="3"/>
        <v>4</v>
      </c>
      <c r="HC27" s="3">
        <f t="shared" si="3"/>
        <v>4</v>
      </c>
      <c r="HD27" s="3">
        <f t="shared" si="3"/>
        <v>0</v>
      </c>
      <c r="HE27" s="3">
        <f t="shared" si="3"/>
        <v>6</v>
      </c>
      <c r="HF27" s="3">
        <f t="shared" si="3"/>
        <v>2</v>
      </c>
      <c r="HG27" s="3">
        <f t="shared" si="3"/>
        <v>0</v>
      </c>
      <c r="HH27" s="3">
        <f t="shared" si="3"/>
        <v>2</v>
      </c>
      <c r="HI27" s="3">
        <f t="shared" si="3"/>
        <v>6</v>
      </c>
      <c r="HJ27" s="3">
        <f t="shared" si="3"/>
        <v>0</v>
      </c>
      <c r="HK27" s="3">
        <f t="shared" si="3"/>
        <v>8</v>
      </c>
      <c r="HL27" s="3">
        <f t="shared" si="3"/>
        <v>0</v>
      </c>
      <c r="HM27" s="3">
        <f t="shared" si="3"/>
        <v>0</v>
      </c>
      <c r="HN27" s="3">
        <f t="shared" si="3"/>
        <v>0</v>
      </c>
      <c r="HO27" s="3">
        <f t="shared" si="3"/>
        <v>8</v>
      </c>
      <c r="HP27" s="3">
        <f t="shared" si="3"/>
        <v>0</v>
      </c>
      <c r="HQ27" s="3">
        <f t="shared" si="3"/>
        <v>6</v>
      </c>
      <c r="HR27" s="3">
        <f t="shared" si="3"/>
        <v>2</v>
      </c>
      <c r="HS27" s="3">
        <f t="shared" si="3"/>
        <v>0</v>
      </c>
      <c r="HT27" s="3">
        <f t="shared" si="3"/>
        <v>6</v>
      </c>
      <c r="HU27" s="3">
        <f t="shared" si="3"/>
        <v>2</v>
      </c>
      <c r="HV27" s="3">
        <f t="shared" si="3"/>
        <v>0</v>
      </c>
      <c r="HW27" s="3">
        <f t="shared" si="3"/>
        <v>6</v>
      </c>
      <c r="HX27" s="3">
        <f t="shared" si="3"/>
        <v>2</v>
      </c>
      <c r="HY27" s="3">
        <f t="shared" si="3"/>
        <v>0</v>
      </c>
      <c r="HZ27" s="3">
        <f t="shared" si="3"/>
        <v>6</v>
      </c>
      <c r="IA27" s="3">
        <f t="shared" si="3"/>
        <v>2</v>
      </c>
      <c r="IB27" s="3">
        <f t="shared" si="3"/>
        <v>0</v>
      </c>
      <c r="IC27" s="3">
        <f t="shared" si="3"/>
        <v>6</v>
      </c>
      <c r="ID27" s="3">
        <f t="shared" si="3"/>
        <v>2</v>
      </c>
      <c r="IE27" s="3">
        <f t="shared" si="3"/>
        <v>0</v>
      </c>
      <c r="IF27" s="3">
        <f t="shared" si="3"/>
        <v>8</v>
      </c>
      <c r="IG27" s="3">
        <f t="shared" si="3"/>
        <v>0</v>
      </c>
      <c r="IH27" s="3">
        <f t="shared" si="3"/>
        <v>0</v>
      </c>
      <c r="II27" s="3">
        <f t="shared" si="3"/>
        <v>4</v>
      </c>
      <c r="IJ27" s="3">
        <f t="shared" si="3"/>
        <v>4</v>
      </c>
      <c r="IK27" s="3">
        <f t="shared" si="3"/>
        <v>0</v>
      </c>
      <c r="IL27" s="3">
        <f t="shared" si="3"/>
        <v>4</v>
      </c>
      <c r="IM27" s="3">
        <f t="shared" si="3"/>
        <v>4</v>
      </c>
      <c r="IN27" s="3">
        <f t="shared" si="3"/>
        <v>0</v>
      </c>
      <c r="IO27" s="3">
        <f t="shared" si="3"/>
        <v>4</v>
      </c>
      <c r="IP27" s="3">
        <f t="shared" si="3"/>
        <v>4</v>
      </c>
      <c r="IQ27" s="3">
        <f t="shared" si="3"/>
        <v>0</v>
      </c>
      <c r="IR27" s="3">
        <f t="shared" si="3"/>
        <v>8</v>
      </c>
      <c r="IS27" s="3">
        <f t="shared" si="3"/>
        <v>0</v>
      </c>
      <c r="IT27" s="3">
        <f t="shared" si="3"/>
        <v>0</v>
      </c>
      <c r="IU27" s="3">
        <f t="shared" si="3"/>
        <v>2</v>
      </c>
      <c r="IV27" s="3">
        <f t="shared" si="3"/>
        <v>6</v>
      </c>
      <c r="IW27" s="3">
        <f t="shared" si="3"/>
        <v>0</v>
      </c>
      <c r="IX27" s="3">
        <f t="shared" si="3"/>
        <v>4</v>
      </c>
      <c r="IY27" s="3">
        <f t="shared" ref="IY27:LJ27" si="4">SUM(IY14:IY21)</f>
        <v>4</v>
      </c>
      <c r="IZ27" s="3">
        <f t="shared" si="4"/>
        <v>0</v>
      </c>
      <c r="JA27" s="3">
        <f t="shared" si="4"/>
        <v>8</v>
      </c>
      <c r="JB27" s="3">
        <f t="shared" si="4"/>
        <v>0</v>
      </c>
      <c r="JC27" s="3">
        <f t="shared" si="4"/>
        <v>0</v>
      </c>
      <c r="JD27" s="3">
        <f t="shared" si="4"/>
        <v>8</v>
      </c>
      <c r="JE27" s="3">
        <f t="shared" si="4"/>
        <v>0</v>
      </c>
      <c r="JF27" s="3">
        <f t="shared" si="4"/>
        <v>0</v>
      </c>
      <c r="JG27" s="3">
        <f t="shared" si="4"/>
        <v>6</v>
      </c>
      <c r="JH27" s="3">
        <f t="shared" si="4"/>
        <v>2</v>
      </c>
      <c r="JI27" s="3">
        <f t="shared" si="4"/>
        <v>0</v>
      </c>
      <c r="JJ27" s="3">
        <f t="shared" si="4"/>
        <v>8</v>
      </c>
      <c r="JK27" s="3">
        <f t="shared" si="4"/>
        <v>0</v>
      </c>
      <c r="JL27" s="3">
        <f t="shared" si="4"/>
        <v>0</v>
      </c>
      <c r="JM27" s="3">
        <f t="shared" si="4"/>
        <v>2</v>
      </c>
      <c r="JN27" s="3">
        <f t="shared" si="4"/>
        <v>6</v>
      </c>
      <c r="JO27" s="3">
        <f t="shared" si="4"/>
        <v>0</v>
      </c>
      <c r="JP27" s="3">
        <f t="shared" si="4"/>
        <v>6</v>
      </c>
      <c r="JQ27" s="3">
        <f t="shared" si="4"/>
        <v>2</v>
      </c>
      <c r="JR27" s="3">
        <f t="shared" si="4"/>
        <v>0</v>
      </c>
      <c r="JS27" s="3">
        <f t="shared" si="4"/>
        <v>4</v>
      </c>
      <c r="JT27" s="3">
        <f t="shared" si="4"/>
        <v>4</v>
      </c>
      <c r="JU27" s="3">
        <f t="shared" si="4"/>
        <v>0</v>
      </c>
      <c r="JV27" s="3">
        <f t="shared" si="4"/>
        <v>8</v>
      </c>
      <c r="JW27" s="3">
        <f t="shared" si="4"/>
        <v>0</v>
      </c>
      <c r="JX27" s="3">
        <f t="shared" si="4"/>
        <v>0</v>
      </c>
      <c r="JY27" s="3">
        <f t="shared" si="4"/>
        <v>4</v>
      </c>
      <c r="JZ27" s="3">
        <f t="shared" si="4"/>
        <v>4</v>
      </c>
      <c r="KA27" s="3">
        <f t="shared" si="4"/>
        <v>0</v>
      </c>
      <c r="KB27" s="3">
        <f t="shared" si="4"/>
        <v>8</v>
      </c>
      <c r="KC27" s="3">
        <f t="shared" si="4"/>
        <v>0</v>
      </c>
      <c r="KD27" s="3">
        <f t="shared" si="4"/>
        <v>0</v>
      </c>
      <c r="KE27" s="3">
        <f t="shared" si="4"/>
        <v>6</v>
      </c>
      <c r="KF27" s="3">
        <f t="shared" si="4"/>
        <v>2</v>
      </c>
      <c r="KG27" s="3">
        <f t="shared" si="4"/>
        <v>0</v>
      </c>
      <c r="KH27" s="3">
        <f t="shared" si="4"/>
        <v>2</v>
      </c>
      <c r="KI27" s="3">
        <f t="shared" si="4"/>
        <v>6</v>
      </c>
      <c r="KJ27" s="3">
        <f t="shared" si="4"/>
        <v>0</v>
      </c>
      <c r="KK27" s="3">
        <f t="shared" si="4"/>
        <v>8</v>
      </c>
      <c r="KL27" s="3">
        <f t="shared" si="4"/>
        <v>0</v>
      </c>
      <c r="KM27" s="3">
        <f t="shared" si="4"/>
        <v>0</v>
      </c>
      <c r="KN27" s="3">
        <f t="shared" si="4"/>
        <v>6</v>
      </c>
      <c r="KO27" s="3">
        <f t="shared" si="4"/>
        <v>2</v>
      </c>
      <c r="KP27" s="3">
        <f t="shared" si="4"/>
        <v>0</v>
      </c>
      <c r="KQ27" s="3">
        <f t="shared" si="4"/>
        <v>8</v>
      </c>
      <c r="KR27" s="3">
        <f t="shared" si="4"/>
        <v>0</v>
      </c>
      <c r="KS27" s="3">
        <f t="shared" si="4"/>
        <v>0</v>
      </c>
      <c r="KT27" s="3">
        <f t="shared" si="4"/>
        <v>8</v>
      </c>
      <c r="KU27" s="3">
        <f t="shared" si="4"/>
        <v>0</v>
      </c>
      <c r="KV27" s="3">
        <f t="shared" si="4"/>
        <v>0</v>
      </c>
      <c r="KW27" s="3">
        <f t="shared" si="4"/>
        <v>8</v>
      </c>
      <c r="KX27" s="3">
        <f t="shared" si="4"/>
        <v>0</v>
      </c>
      <c r="KY27" s="3">
        <f t="shared" si="4"/>
        <v>0</v>
      </c>
      <c r="KZ27" s="3">
        <f t="shared" si="4"/>
        <v>8</v>
      </c>
      <c r="LA27" s="3">
        <f t="shared" si="4"/>
        <v>0</v>
      </c>
      <c r="LB27" s="3">
        <f t="shared" si="4"/>
        <v>0</v>
      </c>
      <c r="LC27" s="3">
        <f t="shared" si="4"/>
        <v>8</v>
      </c>
      <c r="LD27" s="3">
        <f t="shared" si="4"/>
        <v>0</v>
      </c>
      <c r="LE27" s="3">
        <f t="shared" si="4"/>
        <v>0</v>
      </c>
      <c r="LF27" s="3">
        <f t="shared" si="4"/>
        <v>8</v>
      </c>
      <c r="LG27" s="3">
        <f t="shared" si="4"/>
        <v>0</v>
      </c>
      <c r="LH27" s="3">
        <f t="shared" si="4"/>
        <v>0</v>
      </c>
      <c r="LI27" s="3">
        <f t="shared" si="4"/>
        <v>4</v>
      </c>
      <c r="LJ27" s="3">
        <f t="shared" si="4"/>
        <v>4</v>
      </c>
      <c r="LK27" s="3">
        <f t="shared" ref="LK27:NV27" si="5">SUM(LK14:LK21)</f>
        <v>0</v>
      </c>
      <c r="LL27" s="3">
        <f t="shared" si="5"/>
        <v>2</v>
      </c>
      <c r="LM27" s="3">
        <f t="shared" si="5"/>
        <v>6</v>
      </c>
      <c r="LN27" s="3">
        <f t="shared" si="5"/>
        <v>0</v>
      </c>
      <c r="LO27" s="3">
        <f t="shared" si="5"/>
        <v>6</v>
      </c>
      <c r="LP27" s="3">
        <f t="shared" si="5"/>
        <v>2</v>
      </c>
      <c r="LQ27" s="3">
        <f t="shared" si="5"/>
        <v>0</v>
      </c>
      <c r="LR27" s="3">
        <f t="shared" si="5"/>
        <v>8</v>
      </c>
      <c r="LS27" s="3">
        <f t="shared" si="5"/>
        <v>0</v>
      </c>
      <c r="LT27" s="3">
        <f t="shared" si="5"/>
        <v>0</v>
      </c>
      <c r="LU27" s="3">
        <f t="shared" si="5"/>
        <v>8</v>
      </c>
      <c r="LV27" s="3">
        <f t="shared" si="5"/>
        <v>0</v>
      </c>
      <c r="LW27" s="3">
        <f t="shared" si="5"/>
        <v>0</v>
      </c>
      <c r="LX27" s="3">
        <f t="shared" si="5"/>
        <v>2</v>
      </c>
      <c r="LY27" s="3">
        <f t="shared" si="5"/>
        <v>6</v>
      </c>
      <c r="LZ27" s="3">
        <f t="shared" si="5"/>
        <v>0</v>
      </c>
      <c r="MA27" s="3">
        <f t="shared" si="5"/>
        <v>8</v>
      </c>
      <c r="MB27" s="3">
        <f t="shared" si="5"/>
        <v>0</v>
      </c>
      <c r="MC27" s="3">
        <f t="shared" si="5"/>
        <v>0</v>
      </c>
      <c r="MD27" s="3">
        <f t="shared" si="5"/>
        <v>8</v>
      </c>
      <c r="ME27" s="3">
        <f t="shared" si="5"/>
        <v>0</v>
      </c>
      <c r="MF27" s="3">
        <f t="shared" si="5"/>
        <v>0</v>
      </c>
      <c r="MG27" s="3">
        <f t="shared" si="5"/>
        <v>4</v>
      </c>
      <c r="MH27" s="3">
        <f t="shared" si="5"/>
        <v>4</v>
      </c>
      <c r="MI27" s="3">
        <f t="shared" si="5"/>
        <v>0</v>
      </c>
      <c r="MJ27" s="3">
        <f t="shared" si="5"/>
        <v>8</v>
      </c>
      <c r="MK27" s="3">
        <f t="shared" si="5"/>
        <v>0</v>
      </c>
      <c r="ML27" s="3">
        <f t="shared" si="5"/>
        <v>0</v>
      </c>
      <c r="MM27" s="3">
        <f t="shared" si="5"/>
        <v>6</v>
      </c>
      <c r="MN27" s="3">
        <f t="shared" si="5"/>
        <v>2</v>
      </c>
      <c r="MO27" s="3">
        <f t="shared" si="5"/>
        <v>0</v>
      </c>
      <c r="MP27" s="3">
        <f t="shared" si="5"/>
        <v>6</v>
      </c>
      <c r="MQ27" s="3">
        <f t="shared" si="5"/>
        <v>2</v>
      </c>
      <c r="MR27" s="3">
        <f t="shared" si="5"/>
        <v>0</v>
      </c>
      <c r="MS27" s="3">
        <f t="shared" si="5"/>
        <v>6</v>
      </c>
      <c r="MT27" s="3">
        <f t="shared" si="5"/>
        <v>2</v>
      </c>
      <c r="MU27" s="3">
        <f t="shared" si="5"/>
        <v>0</v>
      </c>
      <c r="MV27" s="3">
        <f t="shared" si="5"/>
        <v>4</v>
      </c>
      <c r="MW27" s="3">
        <f t="shared" si="5"/>
        <v>4</v>
      </c>
      <c r="MX27" s="3">
        <f t="shared" si="5"/>
        <v>0</v>
      </c>
      <c r="MY27" s="3">
        <f t="shared" si="5"/>
        <v>8</v>
      </c>
      <c r="MZ27" s="3">
        <f t="shared" si="5"/>
        <v>0</v>
      </c>
      <c r="NA27" s="3">
        <f t="shared" si="5"/>
        <v>0</v>
      </c>
      <c r="NB27" s="3">
        <f t="shared" si="5"/>
        <v>6</v>
      </c>
      <c r="NC27" s="3">
        <f t="shared" si="5"/>
        <v>2</v>
      </c>
      <c r="ND27" s="3">
        <f t="shared" si="5"/>
        <v>0</v>
      </c>
      <c r="NE27" s="3">
        <f t="shared" si="5"/>
        <v>8</v>
      </c>
      <c r="NF27" s="3">
        <f t="shared" si="5"/>
        <v>0</v>
      </c>
      <c r="NG27" s="3">
        <f t="shared" si="5"/>
        <v>0</v>
      </c>
      <c r="NH27" s="3">
        <f t="shared" si="5"/>
        <v>8</v>
      </c>
      <c r="NI27" s="3">
        <f t="shared" si="5"/>
        <v>0</v>
      </c>
      <c r="NJ27" s="3">
        <f t="shared" si="5"/>
        <v>0</v>
      </c>
      <c r="NK27" s="3">
        <f t="shared" si="5"/>
        <v>0</v>
      </c>
      <c r="NL27" s="3">
        <f t="shared" si="5"/>
        <v>8</v>
      </c>
      <c r="NM27" s="3">
        <f t="shared" si="5"/>
        <v>0</v>
      </c>
      <c r="NN27" s="3">
        <f t="shared" si="5"/>
        <v>6</v>
      </c>
      <c r="NO27" s="3">
        <f t="shared" si="5"/>
        <v>2</v>
      </c>
      <c r="NP27" s="3">
        <f t="shared" si="5"/>
        <v>0</v>
      </c>
      <c r="NQ27" s="3">
        <f t="shared" si="5"/>
        <v>8</v>
      </c>
      <c r="NR27" s="3">
        <f t="shared" si="5"/>
        <v>0</v>
      </c>
      <c r="NS27" s="3">
        <f t="shared" si="5"/>
        <v>0</v>
      </c>
      <c r="NT27" s="3">
        <f t="shared" si="5"/>
        <v>8</v>
      </c>
      <c r="NU27" s="3">
        <f t="shared" si="5"/>
        <v>0</v>
      </c>
      <c r="NV27" s="3">
        <f t="shared" si="5"/>
        <v>0</v>
      </c>
      <c r="NW27" s="3">
        <f t="shared" ref="NW27:QH27" si="6">SUM(NW14:NW21)</f>
        <v>8</v>
      </c>
      <c r="NX27" s="3">
        <f t="shared" si="6"/>
        <v>0</v>
      </c>
      <c r="NY27" s="3">
        <f t="shared" si="6"/>
        <v>0</v>
      </c>
      <c r="NZ27" s="3">
        <f t="shared" si="6"/>
        <v>8</v>
      </c>
      <c r="OA27" s="3">
        <f t="shared" si="6"/>
        <v>0</v>
      </c>
      <c r="OB27" s="3">
        <f t="shared" si="6"/>
        <v>0</v>
      </c>
      <c r="OC27" s="3">
        <f t="shared" si="6"/>
        <v>6</v>
      </c>
      <c r="OD27" s="3">
        <f t="shared" si="6"/>
        <v>2</v>
      </c>
      <c r="OE27" s="3">
        <f t="shared" si="6"/>
        <v>0</v>
      </c>
      <c r="OF27" s="3">
        <f t="shared" si="6"/>
        <v>4</v>
      </c>
      <c r="OG27" s="3">
        <f t="shared" si="6"/>
        <v>4</v>
      </c>
      <c r="OH27" s="3">
        <f t="shared" si="6"/>
        <v>0</v>
      </c>
      <c r="OI27" s="3">
        <f t="shared" si="6"/>
        <v>8</v>
      </c>
      <c r="OJ27" s="3">
        <f t="shared" si="6"/>
        <v>0</v>
      </c>
      <c r="OK27" s="3">
        <f t="shared" si="6"/>
        <v>0</v>
      </c>
      <c r="OL27" s="3">
        <f t="shared" si="6"/>
        <v>0</v>
      </c>
      <c r="OM27" s="3">
        <f t="shared" si="6"/>
        <v>8</v>
      </c>
      <c r="ON27" s="3">
        <f t="shared" si="6"/>
        <v>0</v>
      </c>
      <c r="OO27" s="3">
        <f t="shared" si="6"/>
        <v>8</v>
      </c>
      <c r="OP27" s="3">
        <f t="shared" si="6"/>
        <v>0</v>
      </c>
      <c r="OQ27" s="3">
        <f t="shared" si="6"/>
        <v>0</v>
      </c>
      <c r="OR27" s="3">
        <f t="shared" si="6"/>
        <v>6</v>
      </c>
      <c r="OS27" s="3">
        <f t="shared" si="6"/>
        <v>2</v>
      </c>
      <c r="OT27" s="3">
        <f t="shared" si="6"/>
        <v>0</v>
      </c>
      <c r="OU27" s="3">
        <f t="shared" si="6"/>
        <v>2</v>
      </c>
      <c r="OV27" s="3">
        <f t="shared" si="6"/>
        <v>4</v>
      </c>
      <c r="OW27" s="3">
        <f t="shared" si="6"/>
        <v>2</v>
      </c>
      <c r="OX27" s="3">
        <f t="shared" si="6"/>
        <v>8</v>
      </c>
      <c r="OY27" s="3">
        <f t="shared" si="6"/>
        <v>0</v>
      </c>
      <c r="OZ27" s="3">
        <f t="shared" si="6"/>
        <v>0</v>
      </c>
      <c r="PA27" s="3">
        <f t="shared" si="6"/>
        <v>8</v>
      </c>
      <c r="PB27" s="3">
        <f t="shared" si="6"/>
        <v>0</v>
      </c>
      <c r="PC27" s="3">
        <f t="shared" si="6"/>
        <v>0</v>
      </c>
      <c r="PD27" s="3">
        <f t="shared" si="6"/>
        <v>4</v>
      </c>
      <c r="PE27" s="3">
        <f t="shared" si="6"/>
        <v>4</v>
      </c>
      <c r="PF27" s="3">
        <f t="shared" si="6"/>
        <v>0</v>
      </c>
      <c r="PG27" s="3">
        <f t="shared" si="6"/>
        <v>8</v>
      </c>
      <c r="PH27" s="3">
        <f t="shared" si="6"/>
        <v>0</v>
      </c>
      <c r="PI27" s="3">
        <f t="shared" si="6"/>
        <v>0</v>
      </c>
      <c r="PJ27" s="3">
        <f t="shared" si="6"/>
        <v>8</v>
      </c>
      <c r="PK27" s="3">
        <f t="shared" si="6"/>
        <v>0</v>
      </c>
      <c r="PL27" s="3">
        <f t="shared" si="6"/>
        <v>0</v>
      </c>
      <c r="PM27" s="3">
        <f t="shared" si="6"/>
        <v>2</v>
      </c>
      <c r="PN27" s="3">
        <f t="shared" si="6"/>
        <v>6</v>
      </c>
      <c r="PO27" s="3">
        <f t="shared" si="6"/>
        <v>0</v>
      </c>
      <c r="PP27" s="3">
        <f t="shared" si="6"/>
        <v>0</v>
      </c>
      <c r="PQ27" s="3">
        <f t="shared" si="6"/>
        <v>8</v>
      </c>
      <c r="PR27" s="3">
        <f t="shared" si="6"/>
        <v>0</v>
      </c>
      <c r="PS27" s="3">
        <f t="shared" si="6"/>
        <v>8</v>
      </c>
      <c r="PT27" s="3">
        <f t="shared" si="6"/>
        <v>0</v>
      </c>
      <c r="PU27" s="3">
        <f t="shared" si="6"/>
        <v>0</v>
      </c>
      <c r="PV27" s="3">
        <f t="shared" si="6"/>
        <v>6</v>
      </c>
      <c r="PW27" s="3">
        <f t="shared" si="6"/>
        <v>2</v>
      </c>
      <c r="PX27" s="3">
        <f t="shared" si="6"/>
        <v>0</v>
      </c>
      <c r="PY27" s="3">
        <f t="shared" si="6"/>
        <v>8</v>
      </c>
      <c r="PZ27" s="3">
        <f t="shared" si="6"/>
        <v>0</v>
      </c>
      <c r="QA27" s="3">
        <f t="shared" si="6"/>
        <v>0</v>
      </c>
      <c r="QB27" s="3">
        <f t="shared" si="6"/>
        <v>6</v>
      </c>
      <c r="QC27" s="3">
        <f t="shared" si="6"/>
        <v>2</v>
      </c>
      <c r="QD27" s="3">
        <f t="shared" si="6"/>
        <v>0</v>
      </c>
      <c r="QE27" s="3">
        <f t="shared" si="6"/>
        <v>8</v>
      </c>
      <c r="QF27" s="3">
        <f t="shared" si="6"/>
        <v>0</v>
      </c>
      <c r="QG27" s="3">
        <f t="shared" si="6"/>
        <v>0</v>
      </c>
      <c r="QH27" s="3">
        <f t="shared" si="6"/>
        <v>6</v>
      </c>
      <c r="QI27" s="3">
        <f t="shared" ref="QI27:ST27" si="7">SUM(QI14:QI21)</f>
        <v>2</v>
      </c>
      <c r="QJ27" s="3">
        <f t="shared" si="7"/>
        <v>0</v>
      </c>
      <c r="QK27" s="3">
        <f t="shared" si="7"/>
        <v>8</v>
      </c>
      <c r="QL27" s="3">
        <f t="shared" si="7"/>
        <v>0</v>
      </c>
      <c r="QM27" s="3">
        <f t="shared" si="7"/>
        <v>0</v>
      </c>
      <c r="QN27" s="3">
        <f t="shared" si="7"/>
        <v>8</v>
      </c>
      <c r="QO27" s="3">
        <f t="shared" si="7"/>
        <v>0</v>
      </c>
      <c r="QP27" s="3">
        <f t="shared" si="7"/>
        <v>0</v>
      </c>
      <c r="QQ27" s="3">
        <f t="shared" si="7"/>
        <v>8</v>
      </c>
      <c r="QR27" s="3">
        <f t="shared" si="7"/>
        <v>0</v>
      </c>
      <c r="QS27" s="3">
        <f t="shared" si="7"/>
        <v>0</v>
      </c>
      <c r="QT27" s="3">
        <f t="shared" si="7"/>
        <v>2</v>
      </c>
      <c r="QU27" s="3">
        <f t="shared" si="7"/>
        <v>6</v>
      </c>
      <c r="QV27" s="3">
        <f t="shared" si="7"/>
        <v>0</v>
      </c>
      <c r="QW27" s="3">
        <f t="shared" si="7"/>
        <v>2</v>
      </c>
      <c r="QX27" s="3">
        <f t="shared" si="7"/>
        <v>6</v>
      </c>
      <c r="QY27" s="3">
        <f t="shared" si="7"/>
        <v>0</v>
      </c>
      <c r="QZ27" s="3">
        <f t="shared" si="7"/>
        <v>8</v>
      </c>
      <c r="RA27" s="3">
        <f t="shared" si="7"/>
        <v>0</v>
      </c>
      <c r="RB27" s="3">
        <f t="shared" si="7"/>
        <v>0</v>
      </c>
      <c r="RC27" s="3">
        <f t="shared" si="7"/>
        <v>8</v>
      </c>
      <c r="RD27" s="3">
        <f t="shared" si="7"/>
        <v>0</v>
      </c>
      <c r="RE27" s="3">
        <f t="shared" si="7"/>
        <v>0</v>
      </c>
      <c r="RF27" s="3">
        <f t="shared" si="7"/>
        <v>8</v>
      </c>
      <c r="RG27" s="3">
        <f t="shared" si="7"/>
        <v>0</v>
      </c>
      <c r="RH27" s="3">
        <f t="shared" si="7"/>
        <v>0</v>
      </c>
      <c r="RI27" s="3">
        <f t="shared" si="7"/>
        <v>8</v>
      </c>
      <c r="RJ27" s="3">
        <f t="shared" si="7"/>
        <v>0</v>
      </c>
      <c r="RK27" s="3">
        <f t="shared" si="7"/>
        <v>0</v>
      </c>
      <c r="RL27" s="3">
        <f t="shared" si="7"/>
        <v>8</v>
      </c>
      <c r="RM27" s="3">
        <f t="shared" si="7"/>
        <v>0</v>
      </c>
      <c r="RN27" s="3">
        <f t="shared" si="7"/>
        <v>0</v>
      </c>
      <c r="RO27" s="3">
        <f t="shared" si="7"/>
        <v>6</v>
      </c>
      <c r="RP27" s="3">
        <f t="shared" si="7"/>
        <v>2</v>
      </c>
      <c r="RQ27" s="3">
        <f t="shared" si="7"/>
        <v>0</v>
      </c>
      <c r="RR27" s="3">
        <f t="shared" si="7"/>
        <v>4</v>
      </c>
      <c r="RS27" s="3">
        <f t="shared" si="7"/>
        <v>4</v>
      </c>
      <c r="RT27" s="3">
        <f t="shared" si="7"/>
        <v>0</v>
      </c>
      <c r="RU27" s="3">
        <f t="shared" si="7"/>
        <v>6</v>
      </c>
      <c r="RV27" s="3">
        <f t="shared" si="7"/>
        <v>2</v>
      </c>
      <c r="RW27" s="3">
        <f t="shared" si="7"/>
        <v>0</v>
      </c>
      <c r="RX27" s="3">
        <f t="shared" si="7"/>
        <v>5</v>
      </c>
      <c r="RY27" s="3">
        <f t="shared" si="7"/>
        <v>3</v>
      </c>
      <c r="RZ27" s="3">
        <f t="shared" si="7"/>
        <v>0</v>
      </c>
      <c r="SA27" s="3">
        <f t="shared" si="7"/>
        <v>8</v>
      </c>
      <c r="SB27" s="3">
        <f t="shared" si="7"/>
        <v>0</v>
      </c>
      <c r="SC27" s="3">
        <f t="shared" si="7"/>
        <v>0</v>
      </c>
      <c r="SD27" s="3">
        <f t="shared" si="7"/>
        <v>2</v>
      </c>
      <c r="SE27" s="3">
        <f t="shared" si="7"/>
        <v>6</v>
      </c>
      <c r="SF27" s="3">
        <f t="shared" si="7"/>
        <v>0</v>
      </c>
      <c r="SG27" s="3">
        <f t="shared" si="7"/>
        <v>5</v>
      </c>
      <c r="SH27" s="3">
        <f t="shared" si="7"/>
        <v>3</v>
      </c>
      <c r="SI27" s="3">
        <f t="shared" si="7"/>
        <v>0</v>
      </c>
      <c r="SJ27" s="3">
        <f t="shared" si="7"/>
        <v>6</v>
      </c>
      <c r="SK27" s="3">
        <f t="shared" si="7"/>
        <v>2</v>
      </c>
      <c r="SL27" s="3">
        <f t="shared" si="7"/>
        <v>0</v>
      </c>
      <c r="SM27" s="3">
        <f t="shared" si="7"/>
        <v>8</v>
      </c>
      <c r="SN27" s="3">
        <f t="shared" si="7"/>
        <v>0</v>
      </c>
      <c r="SO27" s="3">
        <f t="shared" si="7"/>
        <v>0</v>
      </c>
      <c r="SP27" s="3">
        <f t="shared" si="7"/>
        <v>6</v>
      </c>
      <c r="SQ27" s="3">
        <f t="shared" si="7"/>
        <v>2</v>
      </c>
      <c r="SR27" s="3">
        <f t="shared" si="7"/>
        <v>0</v>
      </c>
      <c r="SS27" s="3">
        <f t="shared" si="7"/>
        <v>8</v>
      </c>
      <c r="ST27" s="3">
        <f t="shared" si="7"/>
        <v>0</v>
      </c>
      <c r="SU27" s="3">
        <f t="shared" ref="SU27:VF27" si="8">SUM(SU14:SU21)</f>
        <v>0</v>
      </c>
      <c r="SV27" s="3">
        <f t="shared" si="8"/>
        <v>4</v>
      </c>
      <c r="SW27" s="3">
        <f t="shared" si="8"/>
        <v>2</v>
      </c>
      <c r="SX27" s="3">
        <f t="shared" si="8"/>
        <v>2</v>
      </c>
      <c r="SY27" s="3">
        <f t="shared" si="8"/>
        <v>8</v>
      </c>
      <c r="SZ27" s="3">
        <f t="shared" si="8"/>
        <v>0</v>
      </c>
      <c r="TA27" s="3">
        <f t="shared" si="8"/>
        <v>0</v>
      </c>
      <c r="TB27" s="3">
        <f t="shared" si="8"/>
        <v>8</v>
      </c>
      <c r="TC27" s="3">
        <f t="shared" si="8"/>
        <v>0</v>
      </c>
      <c r="TD27" s="3">
        <f t="shared" si="8"/>
        <v>0</v>
      </c>
      <c r="TE27" s="3">
        <f t="shared" si="8"/>
        <v>8</v>
      </c>
      <c r="TF27" s="3">
        <f t="shared" si="8"/>
        <v>0</v>
      </c>
      <c r="TG27" s="3">
        <f t="shared" si="8"/>
        <v>0</v>
      </c>
      <c r="TH27" s="3">
        <f t="shared" si="8"/>
        <v>8</v>
      </c>
      <c r="TI27" s="3">
        <f t="shared" si="8"/>
        <v>0</v>
      </c>
      <c r="TJ27" s="3">
        <f t="shared" si="8"/>
        <v>0</v>
      </c>
      <c r="TK27" s="3">
        <f t="shared" si="8"/>
        <v>8</v>
      </c>
      <c r="TL27" s="3">
        <f t="shared" si="8"/>
        <v>0</v>
      </c>
      <c r="TM27" s="3">
        <f t="shared" si="8"/>
        <v>0</v>
      </c>
      <c r="TN27" s="3">
        <f t="shared" si="8"/>
        <v>8</v>
      </c>
      <c r="TO27" s="3">
        <f t="shared" si="8"/>
        <v>0</v>
      </c>
      <c r="TP27" s="3">
        <f t="shared" si="8"/>
        <v>0</v>
      </c>
      <c r="TQ27" s="3">
        <f t="shared" si="8"/>
        <v>4</v>
      </c>
      <c r="TR27" s="3">
        <f t="shared" si="8"/>
        <v>2</v>
      </c>
      <c r="TS27" s="3">
        <f t="shared" si="8"/>
        <v>2</v>
      </c>
      <c r="TT27" s="3">
        <f t="shared" si="8"/>
        <v>2</v>
      </c>
      <c r="TU27" s="3">
        <f t="shared" si="8"/>
        <v>6</v>
      </c>
      <c r="TV27" s="3">
        <f t="shared" si="8"/>
        <v>0</v>
      </c>
      <c r="TW27" s="3">
        <f t="shared" si="8"/>
        <v>8</v>
      </c>
      <c r="TX27" s="3">
        <f t="shared" si="8"/>
        <v>0</v>
      </c>
      <c r="TY27" s="3">
        <f t="shared" si="8"/>
        <v>0</v>
      </c>
      <c r="TZ27" s="3">
        <f t="shared" si="8"/>
        <v>4</v>
      </c>
      <c r="UA27" s="3">
        <f t="shared" si="8"/>
        <v>4</v>
      </c>
      <c r="UB27" s="3">
        <f t="shared" si="8"/>
        <v>0</v>
      </c>
      <c r="UC27" s="3">
        <f t="shared" si="8"/>
        <v>8</v>
      </c>
      <c r="UD27" s="3">
        <f t="shared" si="8"/>
        <v>0</v>
      </c>
      <c r="UE27" s="3">
        <f t="shared" si="8"/>
        <v>0</v>
      </c>
      <c r="UF27" s="3">
        <f t="shared" si="8"/>
        <v>4</v>
      </c>
      <c r="UG27" s="3">
        <f t="shared" si="8"/>
        <v>4</v>
      </c>
      <c r="UH27" s="3">
        <f t="shared" si="8"/>
        <v>0</v>
      </c>
      <c r="UI27" s="3">
        <f t="shared" si="8"/>
        <v>6</v>
      </c>
      <c r="UJ27" s="3">
        <f t="shared" si="8"/>
        <v>2</v>
      </c>
      <c r="UK27" s="3">
        <f t="shared" si="8"/>
        <v>0</v>
      </c>
      <c r="UL27" s="3">
        <f t="shared" si="8"/>
        <v>6</v>
      </c>
      <c r="UM27" s="3">
        <f t="shared" si="8"/>
        <v>2</v>
      </c>
      <c r="UN27" s="3">
        <f t="shared" si="8"/>
        <v>0</v>
      </c>
      <c r="UO27" s="3">
        <f t="shared" si="8"/>
        <v>0</v>
      </c>
      <c r="UP27" s="3">
        <f t="shared" si="8"/>
        <v>8</v>
      </c>
      <c r="UQ27" s="3">
        <f t="shared" si="8"/>
        <v>0</v>
      </c>
      <c r="UR27" s="3">
        <f t="shared" si="8"/>
        <v>6</v>
      </c>
      <c r="US27" s="3">
        <f t="shared" si="8"/>
        <v>2</v>
      </c>
      <c r="UT27" s="3">
        <f t="shared" si="8"/>
        <v>0</v>
      </c>
      <c r="UU27" s="3">
        <f t="shared" si="8"/>
        <v>8</v>
      </c>
      <c r="UV27" s="3">
        <f t="shared" si="8"/>
        <v>0</v>
      </c>
      <c r="UW27" s="3">
        <f t="shared" si="8"/>
        <v>0</v>
      </c>
      <c r="UX27" s="3">
        <f t="shared" si="8"/>
        <v>8</v>
      </c>
      <c r="UY27" s="3">
        <f t="shared" si="8"/>
        <v>0</v>
      </c>
      <c r="UZ27" s="3">
        <f t="shared" si="8"/>
        <v>0</v>
      </c>
      <c r="VA27" s="3">
        <f t="shared" si="8"/>
        <v>2</v>
      </c>
      <c r="VB27" s="3">
        <f t="shared" si="8"/>
        <v>6</v>
      </c>
      <c r="VC27" s="3">
        <f t="shared" si="8"/>
        <v>0</v>
      </c>
      <c r="VD27" s="3">
        <f t="shared" si="8"/>
        <v>4</v>
      </c>
      <c r="VE27" s="3">
        <f t="shared" si="8"/>
        <v>4</v>
      </c>
      <c r="VF27" s="3">
        <f t="shared" si="8"/>
        <v>0</v>
      </c>
      <c r="VG27" s="3">
        <f t="shared" ref="VG27:VL27" si="9">SUM(VG14:VG21)</f>
        <v>8</v>
      </c>
      <c r="VH27" s="3">
        <f t="shared" si="9"/>
        <v>0</v>
      </c>
      <c r="VI27" s="3">
        <f t="shared" si="9"/>
        <v>0</v>
      </c>
      <c r="VJ27" s="3">
        <f t="shared" si="9"/>
        <v>8</v>
      </c>
      <c r="VK27" s="3">
        <f t="shared" si="9"/>
        <v>0</v>
      </c>
      <c r="VL27" s="3">
        <f t="shared" si="9"/>
        <v>0</v>
      </c>
    </row>
    <row r="28" spans="1:584" x14ac:dyDescent="0.3">
      <c r="A28" s="64" t="s">
        <v>1495</v>
      </c>
      <c r="B28" s="65"/>
      <c r="C28" s="10">
        <f>C27/8%</f>
        <v>75</v>
      </c>
      <c r="D28" s="10">
        <f t="shared" ref="D28:BO28" si="10">D27/8%</f>
        <v>25</v>
      </c>
      <c r="E28" s="10">
        <f t="shared" si="10"/>
        <v>0</v>
      </c>
      <c r="F28" s="10">
        <f t="shared" si="10"/>
        <v>50</v>
      </c>
      <c r="G28" s="10">
        <f t="shared" si="10"/>
        <v>50</v>
      </c>
      <c r="H28" s="10">
        <f t="shared" si="10"/>
        <v>0</v>
      </c>
      <c r="I28" s="10">
        <f t="shared" si="10"/>
        <v>100</v>
      </c>
      <c r="J28" s="10">
        <f t="shared" si="10"/>
        <v>0</v>
      </c>
      <c r="K28" s="10">
        <f t="shared" si="10"/>
        <v>0</v>
      </c>
      <c r="L28" s="10">
        <f t="shared" si="10"/>
        <v>50</v>
      </c>
      <c r="M28" s="10">
        <f t="shared" si="10"/>
        <v>50</v>
      </c>
      <c r="N28" s="10">
        <f t="shared" si="10"/>
        <v>0</v>
      </c>
      <c r="O28" s="10">
        <f t="shared" si="10"/>
        <v>50</v>
      </c>
      <c r="P28" s="10">
        <f t="shared" si="10"/>
        <v>50</v>
      </c>
      <c r="Q28" s="10">
        <f t="shared" si="10"/>
        <v>0</v>
      </c>
      <c r="R28" s="10">
        <f t="shared" si="10"/>
        <v>100</v>
      </c>
      <c r="S28" s="10">
        <f t="shared" si="10"/>
        <v>0</v>
      </c>
      <c r="T28" s="10">
        <f t="shared" si="10"/>
        <v>0</v>
      </c>
      <c r="U28" s="10">
        <f t="shared" si="10"/>
        <v>100</v>
      </c>
      <c r="V28" s="10">
        <f t="shared" si="10"/>
        <v>0</v>
      </c>
      <c r="W28" s="10">
        <f t="shared" si="10"/>
        <v>0</v>
      </c>
      <c r="X28" s="10">
        <f t="shared" si="10"/>
        <v>75</v>
      </c>
      <c r="Y28" s="10">
        <f t="shared" si="10"/>
        <v>25</v>
      </c>
      <c r="Z28" s="10">
        <f t="shared" si="10"/>
        <v>0</v>
      </c>
      <c r="AA28" s="10">
        <f t="shared" si="10"/>
        <v>100</v>
      </c>
      <c r="AB28" s="10">
        <f t="shared" si="10"/>
        <v>0</v>
      </c>
      <c r="AC28" s="10">
        <f t="shared" si="10"/>
        <v>0</v>
      </c>
      <c r="AD28" s="10">
        <f t="shared" si="10"/>
        <v>25</v>
      </c>
      <c r="AE28" s="10">
        <f t="shared" si="10"/>
        <v>75</v>
      </c>
      <c r="AF28" s="10">
        <f t="shared" si="10"/>
        <v>0</v>
      </c>
      <c r="AG28" s="10">
        <f t="shared" si="10"/>
        <v>75</v>
      </c>
      <c r="AH28" s="10">
        <f t="shared" si="10"/>
        <v>25</v>
      </c>
      <c r="AI28" s="10">
        <f t="shared" si="10"/>
        <v>0</v>
      </c>
      <c r="AJ28" s="10">
        <f t="shared" si="10"/>
        <v>50</v>
      </c>
      <c r="AK28" s="10">
        <f t="shared" si="10"/>
        <v>50</v>
      </c>
      <c r="AL28" s="10">
        <f t="shared" si="10"/>
        <v>0</v>
      </c>
      <c r="AM28" s="10">
        <f t="shared" si="10"/>
        <v>100</v>
      </c>
      <c r="AN28" s="10">
        <f t="shared" si="10"/>
        <v>0</v>
      </c>
      <c r="AO28" s="10">
        <f t="shared" si="10"/>
        <v>0</v>
      </c>
      <c r="AP28" s="10">
        <f t="shared" si="10"/>
        <v>100</v>
      </c>
      <c r="AQ28" s="10">
        <f t="shared" si="10"/>
        <v>0</v>
      </c>
      <c r="AR28" s="10">
        <f t="shared" si="10"/>
        <v>0</v>
      </c>
      <c r="AS28" s="10">
        <f t="shared" si="10"/>
        <v>100</v>
      </c>
      <c r="AT28" s="10">
        <f t="shared" si="10"/>
        <v>0</v>
      </c>
      <c r="AU28" s="10">
        <f t="shared" si="10"/>
        <v>0</v>
      </c>
      <c r="AV28" s="10">
        <f t="shared" si="10"/>
        <v>75</v>
      </c>
      <c r="AW28" s="10">
        <f t="shared" si="10"/>
        <v>25</v>
      </c>
      <c r="AX28" s="10">
        <f t="shared" si="10"/>
        <v>0</v>
      </c>
      <c r="AY28" s="10">
        <f t="shared" si="10"/>
        <v>100</v>
      </c>
      <c r="AZ28" s="10">
        <f t="shared" si="10"/>
        <v>0</v>
      </c>
      <c r="BA28" s="10">
        <f t="shared" si="10"/>
        <v>0</v>
      </c>
      <c r="BB28" s="10">
        <f t="shared" si="10"/>
        <v>100</v>
      </c>
      <c r="BC28" s="10">
        <f t="shared" si="10"/>
        <v>0</v>
      </c>
      <c r="BD28" s="10">
        <f t="shared" si="10"/>
        <v>0</v>
      </c>
      <c r="BE28" s="10">
        <f t="shared" si="10"/>
        <v>100</v>
      </c>
      <c r="BF28" s="10">
        <f t="shared" si="10"/>
        <v>0</v>
      </c>
      <c r="BG28" s="10">
        <f t="shared" si="10"/>
        <v>0</v>
      </c>
      <c r="BH28" s="10">
        <f t="shared" si="10"/>
        <v>100</v>
      </c>
      <c r="BI28" s="10">
        <f t="shared" si="10"/>
        <v>0</v>
      </c>
      <c r="BJ28" s="10">
        <f t="shared" si="10"/>
        <v>0</v>
      </c>
      <c r="BK28" s="10">
        <f t="shared" si="10"/>
        <v>100</v>
      </c>
      <c r="BL28" s="10">
        <f t="shared" si="10"/>
        <v>0</v>
      </c>
      <c r="BM28" s="10">
        <f t="shared" si="10"/>
        <v>0</v>
      </c>
      <c r="BN28" s="10">
        <f t="shared" si="10"/>
        <v>100</v>
      </c>
      <c r="BO28" s="10">
        <f t="shared" si="10"/>
        <v>0</v>
      </c>
      <c r="BP28" s="10">
        <f t="shared" ref="BP28:EA28" si="11">BP27/8%</f>
        <v>0</v>
      </c>
      <c r="BQ28" s="10">
        <f t="shared" si="11"/>
        <v>75</v>
      </c>
      <c r="BR28" s="10">
        <f t="shared" si="11"/>
        <v>25</v>
      </c>
      <c r="BS28" s="10">
        <f t="shared" si="11"/>
        <v>0</v>
      </c>
      <c r="BT28" s="10">
        <f t="shared" si="11"/>
        <v>100</v>
      </c>
      <c r="BU28" s="10">
        <f t="shared" si="11"/>
        <v>0</v>
      </c>
      <c r="BV28" s="10">
        <f t="shared" si="11"/>
        <v>0</v>
      </c>
      <c r="BW28" s="10">
        <f t="shared" si="11"/>
        <v>25</v>
      </c>
      <c r="BX28" s="10">
        <f t="shared" si="11"/>
        <v>75</v>
      </c>
      <c r="BY28" s="10">
        <f t="shared" si="11"/>
        <v>0</v>
      </c>
      <c r="BZ28" s="10">
        <f t="shared" si="11"/>
        <v>100</v>
      </c>
      <c r="CA28" s="10">
        <f t="shared" si="11"/>
        <v>0</v>
      </c>
      <c r="CB28" s="10">
        <f t="shared" si="11"/>
        <v>0</v>
      </c>
      <c r="CC28" s="10">
        <f t="shared" si="11"/>
        <v>100</v>
      </c>
      <c r="CD28" s="10">
        <f t="shared" si="11"/>
        <v>0</v>
      </c>
      <c r="CE28" s="10">
        <f t="shared" si="11"/>
        <v>0</v>
      </c>
      <c r="CF28" s="10">
        <f t="shared" si="11"/>
        <v>25</v>
      </c>
      <c r="CG28" s="10">
        <f t="shared" si="11"/>
        <v>75</v>
      </c>
      <c r="CH28" s="10">
        <f t="shared" si="11"/>
        <v>0</v>
      </c>
      <c r="CI28" s="10">
        <f t="shared" si="11"/>
        <v>100</v>
      </c>
      <c r="CJ28" s="10">
        <f t="shared" si="11"/>
        <v>0</v>
      </c>
      <c r="CK28" s="10">
        <f t="shared" si="11"/>
        <v>0</v>
      </c>
      <c r="CL28" s="10">
        <f t="shared" si="11"/>
        <v>75</v>
      </c>
      <c r="CM28" s="10">
        <f t="shared" si="11"/>
        <v>25</v>
      </c>
      <c r="CN28" s="10">
        <f t="shared" si="11"/>
        <v>0</v>
      </c>
      <c r="CO28" s="10">
        <f t="shared" si="11"/>
        <v>100</v>
      </c>
      <c r="CP28" s="10">
        <f t="shared" si="11"/>
        <v>0</v>
      </c>
      <c r="CQ28" s="10">
        <f t="shared" si="11"/>
        <v>0</v>
      </c>
      <c r="CR28" s="10">
        <f t="shared" si="11"/>
        <v>50</v>
      </c>
      <c r="CS28" s="10">
        <f t="shared" si="11"/>
        <v>50</v>
      </c>
      <c r="CT28" s="10">
        <f t="shared" si="11"/>
        <v>0</v>
      </c>
      <c r="CU28" s="10">
        <f t="shared" si="11"/>
        <v>100</v>
      </c>
      <c r="CV28" s="10">
        <f t="shared" si="11"/>
        <v>0</v>
      </c>
      <c r="CW28" s="10">
        <f t="shared" si="11"/>
        <v>0</v>
      </c>
      <c r="CX28" s="10">
        <f t="shared" si="11"/>
        <v>75</v>
      </c>
      <c r="CY28" s="10">
        <f t="shared" si="11"/>
        <v>25</v>
      </c>
      <c r="CZ28" s="10">
        <f t="shared" si="11"/>
        <v>0</v>
      </c>
      <c r="DA28" s="10">
        <f t="shared" si="11"/>
        <v>50</v>
      </c>
      <c r="DB28" s="10">
        <f t="shared" si="11"/>
        <v>50</v>
      </c>
      <c r="DC28" s="10">
        <f t="shared" si="11"/>
        <v>0</v>
      </c>
      <c r="DD28" s="10">
        <f t="shared" si="11"/>
        <v>50</v>
      </c>
      <c r="DE28" s="10">
        <f t="shared" si="11"/>
        <v>50</v>
      </c>
      <c r="DF28" s="10">
        <f t="shared" si="11"/>
        <v>0</v>
      </c>
      <c r="DG28" s="10">
        <f t="shared" si="11"/>
        <v>25</v>
      </c>
      <c r="DH28" s="10">
        <f t="shared" si="11"/>
        <v>75</v>
      </c>
      <c r="DI28" s="10">
        <f t="shared" si="11"/>
        <v>0</v>
      </c>
      <c r="DJ28" s="10">
        <f t="shared" si="11"/>
        <v>75</v>
      </c>
      <c r="DK28" s="10">
        <f t="shared" si="11"/>
        <v>25</v>
      </c>
      <c r="DL28" s="10">
        <f t="shared" si="11"/>
        <v>0</v>
      </c>
      <c r="DM28" s="10">
        <f t="shared" si="11"/>
        <v>75</v>
      </c>
      <c r="DN28" s="10">
        <f t="shared" si="11"/>
        <v>25</v>
      </c>
      <c r="DO28" s="10">
        <f t="shared" si="11"/>
        <v>0</v>
      </c>
      <c r="DP28" s="10">
        <f t="shared" si="11"/>
        <v>100</v>
      </c>
      <c r="DQ28" s="10">
        <f t="shared" si="11"/>
        <v>0</v>
      </c>
      <c r="DR28" s="10">
        <f t="shared" si="11"/>
        <v>0</v>
      </c>
      <c r="DS28" s="10">
        <f t="shared" si="11"/>
        <v>75</v>
      </c>
      <c r="DT28" s="10">
        <f t="shared" si="11"/>
        <v>25</v>
      </c>
      <c r="DU28" s="10">
        <f t="shared" si="11"/>
        <v>0</v>
      </c>
      <c r="DV28" s="10">
        <f t="shared" si="11"/>
        <v>75</v>
      </c>
      <c r="DW28" s="10">
        <f t="shared" si="11"/>
        <v>25</v>
      </c>
      <c r="DX28" s="10">
        <f t="shared" si="11"/>
        <v>0</v>
      </c>
      <c r="DY28" s="10">
        <f t="shared" si="11"/>
        <v>75</v>
      </c>
      <c r="DZ28" s="10">
        <f t="shared" si="11"/>
        <v>25</v>
      </c>
      <c r="EA28" s="10">
        <f t="shared" si="11"/>
        <v>0</v>
      </c>
      <c r="EB28" s="10">
        <f t="shared" ref="EB28:GM28" si="12">EB27/8%</f>
        <v>100</v>
      </c>
      <c r="EC28" s="10">
        <f t="shared" si="12"/>
        <v>0</v>
      </c>
      <c r="ED28" s="10">
        <f t="shared" si="12"/>
        <v>0</v>
      </c>
      <c r="EE28" s="10">
        <f t="shared" si="12"/>
        <v>50</v>
      </c>
      <c r="EF28" s="10">
        <f t="shared" si="12"/>
        <v>50</v>
      </c>
      <c r="EG28" s="10">
        <f t="shared" si="12"/>
        <v>0</v>
      </c>
      <c r="EH28" s="10">
        <f t="shared" si="12"/>
        <v>25</v>
      </c>
      <c r="EI28" s="10">
        <f t="shared" si="12"/>
        <v>50</v>
      </c>
      <c r="EJ28" s="10">
        <f t="shared" si="12"/>
        <v>25</v>
      </c>
      <c r="EK28" s="10">
        <f t="shared" si="12"/>
        <v>100</v>
      </c>
      <c r="EL28" s="10">
        <f t="shared" si="12"/>
        <v>0</v>
      </c>
      <c r="EM28" s="10">
        <f t="shared" si="12"/>
        <v>0</v>
      </c>
      <c r="EN28" s="10">
        <f t="shared" si="12"/>
        <v>25</v>
      </c>
      <c r="EO28" s="10">
        <f t="shared" si="12"/>
        <v>50</v>
      </c>
      <c r="EP28" s="10">
        <f t="shared" si="12"/>
        <v>25</v>
      </c>
      <c r="EQ28" s="10">
        <f t="shared" si="12"/>
        <v>0</v>
      </c>
      <c r="ER28" s="10">
        <f t="shared" si="12"/>
        <v>100</v>
      </c>
      <c r="ES28" s="10">
        <f t="shared" si="12"/>
        <v>0</v>
      </c>
      <c r="ET28" s="10">
        <f t="shared" si="12"/>
        <v>50</v>
      </c>
      <c r="EU28" s="10">
        <f t="shared" si="12"/>
        <v>50</v>
      </c>
      <c r="EV28" s="10">
        <f t="shared" si="12"/>
        <v>0</v>
      </c>
      <c r="EW28" s="10">
        <f t="shared" si="12"/>
        <v>25</v>
      </c>
      <c r="EX28" s="10">
        <f t="shared" si="12"/>
        <v>75</v>
      </c>
      <c r="EY28" s="10">
        <f t="shared" si="12"/>
        <v>0</v>
      </c>
      <c r="EZ28" s="10">
        <f t="shared" si="12"/>
        <v>100</v>
      </c>
      <c r="FA28" s="10">
        <f t="shared" si="12"/>
        <v>0</v>
      </c>
      <c r="FB28" s="10">
        <f t="shared" si="12"/>
        <v>0</v>
      </c>
      <c r="FC28" s="10">
        <f t="shared" si="12"/>
        <v>50</v>
      </c>
      <c r="FD28" s="10">
        <f t="shared" si="12"/>
        <v>50</v>
      </c>
      <c r="FE28" s="10">
        <f t="shared" si="12"/>
        <v>0</v>
      </c>
      <c r="FF28" s="10">
        <f t="shared" si="12"/>
        <v>50</v>
      </c>
      <c r="FG28" s="10">
        <f t="shared" si="12"/>
        <v>50</v>
      </c>
      <c r="FH28" s="10">
        <f t="shared" si="12"/>
        <v>0</v>
      </c>
      <c r="FI28" s="10">
        <f t="shared" si="12"/>
        <v>25</v>
      </c>
      <c r="FJ28" s="10">
        <f t="shared" si="12"/>
        <v>75</v>
      </c>
      <c r="FK28" s="10">
        <f t="shared" si="12"/>
        <v>0</v>
      </c>
      <c r="FL28" s="10">
        <f t="shared" si="12"/>
        <v>50</v>
      </c>
      <c r="FM28" s="10">
        <f t="shared" si="12"/>
        <v>50</v>
      </c>
      <c r="FN28" s="10">
        <f t="shared" si="12"/>
        <v>0</v>
      </c>
      <c r="FO28" s="10">
        <f t="shared" si="12"/>
        <v>100</v>
      </c>
      <c r="FP28" s="10">
        <f t="shared" si="12"/>
        <v>0</v>
      </c>
      <c r="FQ28" s="10">
        <f t="shared" si="12"/>
        <v>0</v>
      </c>
      <c r="FR28" s="10">
        <f t="shared" si="12"/>
        <v>75</v>
      </c>
      <c r="FS28" s="10">
        <f t="shared" si="12"/>
        <v>25</v>
      </c>
      <c r="FT28" s="10">
        <f t="shared" si="12"/>
        <v>0</v>
      </c>
      <c r="FU28" s="10">
        <f t="shared" si="12"/>
        <v>75</v>
      </c>
      <c r="FV28" s="10">
        <f t="shared" si="12"/>
        <v>25</v>
      </c>
      <c r="FW28" s="10">
        <f t="shared" si="12"/>
        <v>0</v>
      </c>
      <c r="FX28" s="10">
        <f t="shared" si="12"/>
        <v>75</v>
      </c>
      <c r="FY28" s="10">
        <f t="shared" si="12"/>
        <v>25</v>
      </c>
      <c r="FZ28" s="10">
        <f t="shared" si="12"/>
        <v>0</v>
      </c>
      <c r="GA28" s="10">
        <f t="shared" si="12"/>
        <v>50</v>
      </c>
      <c r="GB28" s="10">
        <f t="shared" si="12"/>
        <v>50</v>
      </c>
      <c r="GC28" s="10">
        <f t="shared" si="12"/>
        <v>0</v>
      </c>
      <c r="GD28" s="10">
        <f t="shared" si="12"/>
        <v>100</v>
      </c>
      <c r="GE28" s="10">
        <f t="shared" si="12"/>
        <v>0</v>
      </c>
      <c r="GF28" s="10">
        <f t="shared" si="12"/>
        <v>0</v>
      </c>
      <c r="GG28" s="10">
        <f t="shared" si="12"/>
        <v>75</v>
      </c>
      <c r="GH28" s="10">
        <f t="shared" si="12"/>
        <v>25</v>
      </c>
      <c r="GI28" s="10">
        <f t="shared" si="12"/>
        <v>0</v>
      </c>
      <c r="GJ28" s="10">
        <f t="shared" si="12"/>
        <v>50</v>
      </c>
      <c r="GK28" s="10">
        <f t="shared" si="12"/>
        <v>50</v>
      </c>
      <c r="GL28" s="10">
        <f t="shared" si="12"/>
        <v>0</v>
      </c>
      <c r="GM28" s="10">
        <f t="shared" si="12"/>
        <v>100</v>
      </c>
      <c r="GN28" s="10">
        <f t="shared" ref="GN28:IY28" si="13">GN27/8%</f>
        <v>0</v>
      </c>
      <c r="GO28" s="10">
        <f t="shared" si="13"/>
        <v>0</v>
      </c>
      <c r="GP28" s="10">
        <f t="shared" si="13"/>
        <v>75</v>
      </c>
      <c r="GQ28" s="10">
        <f t="shared" si="13"/>
        <v>25</v>
      </c>
      <c r="GR28" s="10">
        <f t="shared" si="13"/>
        <v>0</v>
      </c>
      <c r="GS28" s="10">
        <f t="shared" si="13"/>
        <v>50</v>
      </c>
      <c r="GT28" s="10">
        <f t="shared" si="13"/>
        <v>50</v>
      </c>
      <c r="GU28" s="10">
        <f t="shared" si="13"/>
        <v>0</v>
      </c>
      <c r="GV28" s="10">
        <f t="shared" si="13"/>
        <v>100</v>
      </c>
      <c r="GW28" s="10">
        <f t="shared" si="13"/>
        <v>0</v>
      </c>
      <c r="GX28" s="10">
        <f t="shared" si="13"/>
        <v>0</v>
      </c>
      <c r="GY28" s="10">
        <f t="shared" si="13"/>
        <v>75</v>
      </c>
      <c r="GZ28" s="10">
        <f t="shared" si="13"/>
        <v>25</v>
      </c>
      <c r="HA28" s="10">
        <f t="shared" si="13"/>
        <v>0</v>
      </c>
      <c r="HB28" s="10">
        <f t="shared" si="13"/>
        <v>50</v>
      </c>
      <c r="HC28" s="10">
        <f t="shared" si="13"/>
        <v>50</v>
      </c>
      <c r="HD28" s="10">
        <f t="shared" si="13"/>
        <v>0</v>
      </c>
      <c r="HE28" s="10">
        <f t="shared" si="13"/>
        <v>75</v>
      </c>
      <c r="HF28" s="10">
        <f t="shared" si="13"/>
        <v>25</v>
      </c>
      <c r="HG28" s="10">
        <f t="shared" si="13"/>
        <v>0</v>
      </c>
      <c r="HH28" s="10">
        <f t="shared" si="13"/>
        <v>25</v>
      </c>
      <c r="HI28" s="10">
        <f t="shared" si="13"/>
        <v>75</v>
      </c>
      <c r="HJ28" s="10">
        <f t="shared" si="13"/>
        <v>0</v>
      </c>
      <c r="HK28" s="10">
        <f t="shared" si="13"/>
        <v>100</v>
      </c>
      <c r="HL28" s="10">
        <f t="shared" si="13"/>
        <v>0</v>
      </c>
      <c r="HM28" s="10">
        <f t="shared" si="13"/>
        <v>0</v>
      </c>
      <c r="HN28" s="10">
        <f t="shared" si="13"/>
        <v>0</v>
      </c>
      <c r="HO28" s="10">
        <f t="shared" si="13"/>
        <v>100</v>
      </c>
      <c r="HP28" s="10">
        <f t="shared" si="13"/>
        <v>0</v>
      </c>
      <c r="HQ28" s="10">
        <f t="shared" si="13"/>
        <v>75</v>
      </c>
      <c r="HR28" s="10">
        <f t="shared" si="13"/>
        <v>25</v>
      </c>
      <c r="HS28" s="10">
        <f t="shared" si="13"/>
        <v>0</v>
      </c>
      <c r="HT28" s="10">
        <f t="shared" si="13"/>
        <v>75</v>
      </c>
      <c r="HU28" s="10">
        <f t="shared" si="13"/>
        <v>25</v>
      </c>
      <c r="HV28" s="10">
        <f t="shared" si="13"/>
        <v>0</v>
      </c>
      <c r="HW28" s="10">
        <f t="shared" si="13"/>
        <v>75</v>
      </c>
      <c r="HX28" s="10">
        <f t="shared" si="13"/>
        <v>25</v>
      </c>
      <c r="HY28" s="10">
        <f t="shared" si="13"/>
        <v>0</v>
      </c>
      <c r="HZ28" s="10">
        <f t="shared" si="13"/>
        <v>75</v>
      </c>
      <c r="IA28" s="10">
        <f t="shared" si="13"/>
        <v>25</v>
      </c>
      <c r="IB28" s="10">
        <f t="shared" si="13"/>
        <v>0</v>
      </c>
      <c r="IC28" s="10">
        <f t="shared" si="13"/>
        <v>75</v>
      </c>
      <c r="ID28" s="10">
        <f t="shared" si="13"/>
        <v>25</v>
      </c>
      <c r="IE28" s="10">
        <f t="shared" si="13"/>
        <v>0</v>
      </c>
      <c r="IF28" s="10">
        <f t="shared" si="13"/>
        <v>100</v>
      </c>
      <c r="IG28" s="10">
        <f t="shared" si="13"/>
        <v>0</v>
      </c>
      <c r="IH28" s="10">
        <f t="shared" si="13"/>
        <v>0</v>
      </c>
      <c r="II28" s="10">
        <f t="shared" si="13"/>
        <v>50</v>
      </c>
      <c r="IJ28" s="10">
        <f t="shared" si="13"/>
        <v>50</v>
      </c>
      <c r="IK28" s="10">
        <f t="shared" si="13"/>
        <v>0</v>
      </c>
      <c r="IL28" s="10">
        <f t="shared" si="13"/>
        <v>50</v>
      </c>
      <c r="IM28" s="10">
        <f t="shared" si="13"/>
        <v>50</v>
      </c>
      <c r="IN28" s="10">
        <f t="shared" si="13"/>
        <v>0</v>
      </c>
      <c r="IO28" s="10">
        <f t="shared" si="13"/>
        <v>50</v>
      </c>
      <c r="IP28" s="10">
        <f t="shared" si="13"/>
        <v>50</v>
      </c>
      <c r="IQ28" s="10">
        <f t="shared" si="13"/>
        <v>0</v>
      </c>
      <c r="IR28" s="10">
        <f t="shared" si="13"/>
        <v>100</v>
      </c>
      <c r="IS28" s="10">
        <f t="shared" si="13"/>
        <v>0</v>
      </c>
      <c r="IT28" s="10">
        <f t="shared" si="13"/>
        <v>0</v>
      </c>
      <c r="IU28" s="10">
        <f t="shared" si="13"/>
        <v>25</v>
      </c>
      <c r="IV28" s="10">
        <f t="shared" si="13"/>
        <v>75</v>
      </c>
      <c r="IW28" s="10">
        <f t="shared" si="13"/>
        <v>0</v>
      </c>
      <c r="IX28" s="10">
        <f t="shared" si="13"/>
        <v>50</v>
      </c>
      <c r="IY28" s="10">
        <f t="shared" si="13"/>
        <v>50</v>
      </c>
      <c r="IZ28" s="10">
        <f t="shared" ref="IZ28:LK28" si="14">IZ27/8%</f>
        <v>0</v>
      </c>
      <c r="JA28" s="10">
        <f t="shared" si="14"/>
        <v>100</v>
      </c>
      <c r="JB28" s="10">
        <f t="shared" si="14"/>
        <v>0</v>
      </c>
      <c r="JC28" s="10">
        <f t="shared" si="14"/>
        <v>0</v>
      </c>
      <c r="JD28" s="10">
        <f t="shared" si="14"/>
        <v>100</v>
      </c>
      <c r="JE28" s="10">
        <f t="shared" si="14"/>
        <v>0</v>
      </c>
      <c r="JF28" s="10">
        <f t="shared" si="14"/>
        <v>0</v>
      </c>
      <c r="JG28" s="10">
        <f t="shared" si="14"/>
        <v>75</v>
      </c>
      <c r="JH28" s="10">
        <f t="shared" si="14"/>
        <v>25</v>
      </c>
      <c r="JI28" s="10">
        <f t="shared" si="14"/>
        <v>0</v>
      </c>
      <c r="JJ28" s="10">
        <f t="shared" si="14"/>
        <v>100</v>
      </c>
      <c r="JK28" s="10">
        <f t="shared" si="14"/>
        <v>0</v>
      </c>
      <c r="JL28" s="10">
        <f t="shared" si="14"/>
        <v>0</v>
      </c>
      <c r="JM28" s="10">
        <f t="shared" si="14"/>
        <v>25</v>
      </c>
      <c r="JN28" s="10">
        <f t="shared" si="14"/>
        <v>75</v>
      </c>
      <c r="JO28" s="10">
        <f t="shared" si="14"/>
        <v>0</v>
      </c>
      <c r="JP28" s="10">
        <f t="shared" si="14"/>
        <v>75</v>
      </c>
      <c r="JQ28" s="10">
        <f t="shared" si="14"/>
        <v>25</v>
      </c>
      <c r="JR28" s="10">
        <f t="shared" si="14"/>
        <v>0</v>
      </c>
      <c r="JS28" s="10">
        <f t="shared" si="14"/>
        <v>50</v>
      </c>
      <c r="JT28" s="10">
        <f t="shared" si="14"/>
        <v>50</v>
      </c>
      <c r="JU28" s="10">
        <f t="shared" si="14"/>
        <v>0</v>
      </c>
      <c r="JV28" s="10">
        <f t="shared" si="14"/>
        <v>100</v>
      </c>
      <c r="JW28" s="10">
        <f t="shared" si="14"/>
        <v>0</v>
      </c>
      <c r="JX28" s="10">
        <f t="shared" si="14"/>
        <v>0</v>
      </c>
      <c r="JY28" s="10">
        <f t="shared" si="14"/>
        <v>50</v>
      </c>
      <c r="JZ28" s="10">
        <f t="shared" si="14"/>
        <v>50</v>
      </c>
      <c r="KA28" s="10">
        <f t="shared" si="14"/>
        <v>0</v>
      </c>
      <c r="KB28" s="10">
        <f t="shared" si="14"/>
        <v>100</v>
      </c>
      <c r="KC28" s="10">
        <f t="shared" si="14"/>
        <v>0</v>
      </c>
      <c r="KD28" s="10">
        <f t="shared" si="14"/>
        <v>0</v>
      </c>
      <c r="KE28" s="10">
        <f t="shared" si="14"/>
        <v>75</v>
      </c>
      <c r="KF28" s="10">
        <f t="shared" si="14"/>
        <v>25</v>
      </c>
      <c r="KG28" s="10">
        <f t="shared" si="14"/>
        <v>0</v>
      </c>
      <c r="KH28" s="10">
        <f t="shared" si="14"/>
        <v>25</v>
      </c>
      <c r="KI28" s="10">
        <f t="shared" si="14"/>
        <v>75</v>
      </c>
      <c r="KJ28" s="10">
        <f t="shared" si="14"/>
        <v>0</v>
      </c>
      <c r="KK28" s="10">
        <f t="shared" si="14"/>
        <v>100</v>
      </c>
      <c r="KL28" s="10">
        <f t="shared" si="14"/>
        <v>0</v>
      </c>
      <c r="KM28" s="10">
        <f t="shared" si="14"/>
        <v>0</v>
      </c>
      <c r="KN28" s="10">
        <f t="shared" si="14"/>
        <v>75</v>
      </c>
      <c r="KO28" s="10">
        <f t="shared" si="14"/>
        <v>25</v>
      </c>
      <c r="KP28" s="10">
        <f t="shared" si="14"/>
        <v>0</v>
      </c>
      <c r="KQ28" s="10">
        <f t="shared" si="14"/>
        <v>100</v>
      </c>
      <c r="KR28" s="10">
        <f t="shared" si="14"/>
        <v>0</v>
      </c>
      <c r="KS28" s="10">
        <f t="shared" si="14"/>
        <v>0</v>
      </c>
      <c r="KT28" s="10">
        <f t="shared" si="14"/>
        <v>100</v>
      </c>
      <c r="KU28" s="10">
        <f t="shared" si="14"/>
        <v>0</v>
      </c>
      <c r="KV28" s="10">
        <f t="shared" si="14"/>
        <v>0</v>
      </c>
      <c r="KW28" s="10">
        <f t="shared" si="14"/>
        <v>100</v>
      </c>
      <c r="KX28" s="10">
        <f t="shared" si="14"/>
        <v>0</v>
      </c>
      <c r="KY28" s="10">
        <f t="shared" si="14"/>
        <v>0</v>
      </c>
      <c r="KZ28" s="10">
        <f t="shared" si="14"/>
        <v>100</v>
      </c>
      <c r="LA28" s="10">
        <f t="shared" si="14"/>
        <v>0</v>
      </c>
      <c r="LB28" s="10">
        <f t="shared" si="14"/>
        <v>0</v>
      </c>
      <c r="LC28" s="10">
        <f t="shared" si="14"/>
        <v>100</v>
      </c>
      <c r="LD28" s="10">
        <f t="shared" si="14"/>
        <v>0</v>
      </c>
      <c r="LE28" s="10">
        <f t="shared" si="14"/>
        <v>0</v>
      </c>
      <c r="LF28" s="10">
        <f t="shared" si="14"/>
        <v>100</v>
      </c>
      <c r="LG28" s="10">
        <f t="shared" si="14"/>
        <v>0</v>
      </c>
      <c r="LH28" s="10">
        <f t="shared" si="14"/>
        <v>0</v>
      </c>
      <c r="LI28" s="10">
        <f t="shared" si="14"/>
        <v>50</v>
      </c>
      <c r="LJ28" s="10">
        <f t="shared" si="14"/>
        <v>50</v>
      </c>
      <c r="LK28" s="10">
        <f t="shared" si="14"/>
        <v>0</v>
      </c>
      <c r="LL28" s="10">
        <f t="shared" ref="LL28:NW28" si="15">LL27/8%</f>
        <v>25</v>
      </c>
      <c r="LM28" s="10">
        <f t="shared" si="15"/>
        <v>75</v>
      </c>
      <c r="LN28" s="10">
        <f t="shared" si="15"/>
        <v>0</v>
      </c>
      <c r="LO28" s="10">
        <f t="shared" si="15"/>
        <v>75</v>
      </c>
      <c r="LP28" s="10">
        <f t="shared" si="15"/>
        <v>25</v>
      </c>
      <c r="LQ28" s="10">
        <f t="shared" si="15"/>
        <v>0</v>
      </c>
      <c r="LR28" s="10">
        <f t="shared" si="15"/>
        <v>100</v>
      </c>
      <c r="LS28" s="10">
        <f t="shared" si="15"/>
        <v>0</v>
      </c>
      <c r="LT28" s="10">
        <f t="shared" si="15"/>
        <v>0</v>
      </c>
      <c r="LU28" s="10">
        <f t="shared" si="15"/>
        <v>100</v>
      </c>
      <c r="LV28" s="10">
        <f t="shared" si="15"/>
        <v>0</v>
      </c>
      <c r="LW28" s="10">
        <f t="shared" si="15"/>
        <v>0</v>
      </c>
      <c r="LX28" s="10">
        <f t="shared" si="15"/>
        <v>25</v>
      </c>
      <c r="LY28" s="10">
        <f t="shared" si="15"/>
        <v>75</v>
      </c>
      <c r="LZ28" s="10">
        <f t="shared" si="15"/>
        <v>0</v>
      </c>
      <c r="MA28" s="10">
        <f t="shared" si="15"/>
        <v>100</v>
      </c>
      <c r="MB28" s="10">
        <f t="shared" si="15"/>
        <v>0</v>
      </c>
      <c r="MC28" s="10">
        <f t="shared" si="15"/>
        <v>0</v>
      </c>
      <c r="MD28" s="10">
        <f t="shared" si="15"/>
        <v>100</v>
      </c>
      <c r="ME28" s="10">
        <f t="shared" si="15"/>
        <v>0</v>
      </c>
      <c r="MF28" s="10">
        <f t="shared" si="15"/>
        <v>0</v>
      </c>
      <c r="MG28" s="10">
        <f t="shared" si="15"/>
        <v>50</v>
      </c>
      <c r="MH28" s="10">
        <f t="shared" si="15"/>
        <v>50</v>
      </c>
      <c r="MI28" s="10">
        <f t="shared" si="15"/>
        <v>0</v>
      </c>
      <c r="MJ28" s="10">
        <f t="shared" si="15"/>
        <v>100</v>
      </c>
      <c r="MK28" s="10">
        <f t="shared" si="15"/>
        <v>0</v>
      </c>
      <c r="ML28" s="10">
        <f t="shared" si="15"/>
        <v>0</v>
      </c>
      <c r="MM28" s="10">
        <f t="shared" si="15"/>
        <v>75</v>
      </c>
      <c r="MN28" s="10">
        <f t="shared" si="15"/>
        <v>25</v>
      </c>
      <c r="MO28" s="10">
        <f t="shared" si="15"/>
        <v>0</v>
      </c>
      <c r="MP28" s="10">
        <f t="shared" si="15"/>
        <v>75</v>
      </c>
      <c r="MQ28" s="10">
        <f t="shared" si="15"/>
        <v>25</v>
      </c>
      <c r="MR28" s="10">
        <f t="shared" si="15"/>
        <v>0</v>
      </c>
      <c r="MS28" s="10">
        <f t="shared" si="15"/>
        <v>75</v>
      </c>
      <c r="MT28" s="10">
        <f t="shared" si="15"/>
        <v>25</v>
      </c>
      <c r="MU28" s="10">
        <f t="shared" si="15"/>
        <v>0</v>
      </c>
      <c r="MV28" s="10">
        <f t="shared" si="15"/>
        <v>50</v>
      </c>
      <c r="MW28" s="10">
        <f t="shared" si="15"/>
        <v>50</v>
      </c>
      <c r="MX28" s="10">
        <f t="shared" si="15"/>
        <v>0</v>
      </c>
      <c r="MY28" s="10">
        <f t="shared" si="15"/>
        <v>100</v>
      </c>
      <c r="MZ28" s="10">
        <f t="shared" si="15"/>
        <v>0</v>
      </c>
      <c r="NA28" s="10">
        <f t="shared" si="15"/>
        <v>0</v>
      </c>
      <c r="NB28" s="10">
        <f t="shared" si="15"/>
        <v>75</v>
      </c>
      <c r="NC28" s="10">
        <f t="shared" si="15"/>
        <v>25</v>
      </c>
      <c r="ND28" s="10">
        <f t="shared" si="15"/>
        <v>0</v>
      </c>
      <c r="NE28" s="10">
        <f t="shared" si="15"/>
        <v>100</v>
      </c>
      <c r="NF28" s="10">
        <f t="shared" si="15"/>
        <v>0</v>
      </c>
      <c r="NG28" s="10">
        <f t="shared" si="15"/>
        <v>0</v>
      </c>
      <c r="NH28" s="10">
        <f t="shared" si="15"/>
        <v>100</v>
      </c>
      <c r="NI28" s="10">
        <f t="shared" si="15"/>
        <v>0</v>
      </c>
      <c r="NJ28" s="10">
        <f t="shared" si="15"/>
        <v>0</v>
      </c>
      <c r="NK28" s="10">
        <f t="shared" si="15"/>
        <v>0</v>
      </c>
      <c r="NL28" s="10">
        <f t="shared" si="15"/>
        <v>100</v>
      </c>
      <c r="NM28" s="10">
        <f t="shared" si="15"/>
        <v>0</v>
      </c>
      <c r="NN28" s="10">
        <f t="shared" si="15"/>
        <v>75</v>
      </c>
      <c r="NO28" s="10">
        <f t="shared" si="15"/>
        <v>25</v>
      </c>
      <c r="NP28" s="10">
        <f t="shared" si="15"/>
        <v>0</v>
      </c>
      <c r="NQ28" s="10">
        <f t="shared" si="15"/>
        <v>100</v>
      </c>
      <c r="NR28" s="10">
        <f t="shared" si="15"/>
        <v>0</v>
      </c>
      <c r="NS28" s="10">
        <f t="shared" si="15"/>
        <v>0</v>
      </c>
      <c r="NT28" s="10">
        <f t="shared" si="15"/>
        <v>100</v>
      </c>
      <c r="NU28" s="10">
        <f t="shared" si="15"/>
        <v>0</v>
      </c>
      <c r="NV28" s="10">
        <f t="shared" si="15"/>
        <v>0</v>
      </c>
      <c r="NW28" s="10">
        <f t="shared" si="15"/>
        <v>100</v>
      </c>
      <c r="NX28" s="10">
        <f t="shared" ref="NX28:QI28" si="16">NX27/8%</f>
        <v>0</v>
      </c>
      <c r="NY28" s="10">
        <f t="shared" si="16"/>
        <v>0</v>
      </c>
      <c r="NZ28" s="10">
        <f t="shared" si="16"/>
        <v>100</v>
      </c>
      <c r="OA28" s="10">
        <f t="shared" si="16"/>
        <v>0</v>
      </c>
      <c r="OB28" s="10">
        <f t="shared" si="16"/>
        <v>0</v>
      </c>
      <c r="OC28" s="10">
        <f t="shared" si="16"/>
        <v>75</v>
      </c>
      <c r="OD28" s="10">
        <f t="shared" si="16"/>
        <v>25</v>
      </c>
      <c r="OE28" s="10">
        <f t="shared" si="16"/>
        <v>0</v>
      </c>
      <c r="OF28" s="10">
        <f t="shared" si="16"/>
        <v>50</v>
      </c>
      <c r="OG28" s="10">
        <f t="shared" si="16"/>
        <v>50</v>
      </c>
      <c r="OH28" s="10">
        <f t="shared" si="16"/>
        <v>0</v>
      </c>
      <c r="OI28" s="10">
        <f t="shared" si="16"/>
        <v>100</v>
      </c>
      <c r="OJ28" s="10">
        <f t="shared" si="16"/>
        <v>0</v>
      </c>
      <c r="OK28" s="10">
        <f t="shared" si="16"/>
        <v>0</v>
      </c>
      <c r="OL28" s="10">
        <f t="shared" si="16"/>
        <v>0</v>
      </c>
      <c r="OM28" s="10">
        <f t="shared" si="16"/>
        <v>100</v>
      </c>
      <c r="ON28" s="10">
        <f t="shared" si="16"/>
        <v>0</v>
      </c>
      <c r="OO28" s="10">
        <f t="shared" si="16"/>
        <v>100</v>
      </c>
      <c r="OP28" s="10">
        <f t="shared" si="16"/>
        <v>0</v>
      </c>
      <c r="OQ28" s="10">
        <f t="shared" si="16"/>
        <v>0</v>
      </c>
      <c r="OR28" s="10">
        <f t="shared" si="16"/>
        <v>75</v>
      </c>
      <c r="OS28" s="10">
        <f t="shared" si="16"/>
        <v>25</v>
      </c>
      <c r="OT28" s="10">
        <f t="shared" si="16"/>
        <v>0</v>
      </c>
      <c r="OU28" s="10">
        <f t="shared" si="16"/>
        <v>25</v>
      </c>
      <c r="OV28" s="10">
        <f t="shared" si="16"/>
        <v>50</v>
      </c>
      <c r="OW28" s="10">
        <f t="shared" si="16"/>
        <v>25</v>
      </c>
      <c r="OX28" s="10">
        <f t="shared" si="16"/>
        <v>100</v>
      </c>
      <c r="OY28" s="10">
        <f t="shared" si="16"/>
        <v>0</v>
      </c>
      <c r="OZ28" s="10">
        <f t="shared" si="16"/>
        <v>0</v>
      </c>
      <c r="PA28" s="10">
        <f t="shared" si="16"/>
        <v>100</v>
      </c>
      <c r="PB28" s="10">
        <f t="shared" si="16"/>
        <v>0</v>
      </c>
      <c r="PC28" s="10">
        <f t="shared" si="16"/>
        <v>0</v>
      </c>
      <c r="PD28" s="10">
        <f t="shared" si="16"/>
        <v>50</v>
      </c>
      <c r="PE28" s="10">
        <f t="shared" si="16"/>
        <v>50</v>
      </c>
      <c r="PF28" s="10">
        <f t="shared" si="16"/>
        <v>0</v>
      </c>
      <c r="PG28" s="10">
        <f t="shared" si="16"/>
        <v>100</v>
      </c>
      <c r="PH28" s="10">
        <f t="shared" si="16"/>
        <v>0</v>
      </c>
      <c r="PI28" s="10">
        <f t="shared" si="16"/>
        <v>0</v>
      </c>
      <c r="PJ28" s="10">
        <f t="shared" si="16"/>
        <v>100</v>
      </c>
      <c r="PK28" s="10">
        <f t="shared" si="16"/>
        <v>0</v>
      </c>
      <c r="PL28" s="10">
        <f t="shared" si="16"/>
        <v>0</v>
      </c>
      <c r="PM28" s="10">
        <f t="shared" si="16"/>
        <v>25</v>
      </c>
      <c r="PN28" s="10">
        <f t="shared" si="16"/>
        <v>75</v>
      </c>
      <c r="PO28" s="10">
        <f t="shared" si="16"/>
        <v>0</v>
      </c>
      <c r="PP28" s="10">
        <f t="shared" si="16"/>
        <v>0</v>
      </c>
      <c r="PQ28" s="10">
        <f t="shared" si="16"/>
        <v>100</v>
      </c>
      <c r="PR28" s="10">
        <f t="shared" si="16"/>
        <v>0</v>
      </c>
      <c r="PS28" s="10">
        <f t="shared" si="16"/>
        <v>100</v>
      </c>
      <c r="PT28" s="10">
        <f t="shared" si="16"/>
        <v>0</v>
      </c>
      <c r="PU28" s="10">
        <f t="shared" si="16"/>
        <v>0</v>
      </c>
      <c r="PV28" s="10">
        <f t="shared" si="16"/>
        <v>75</v>
      </c>
      <c r="PW28" s="10">
        <f t="shared" si="16"/>
        <v>25</v>
      </c>
      <c r="PX28" s="10">
        <f t="shared" si="16"/>
        <v>0</v>
      </c>
      <c r="PY28" s="10">
        <f t="shared" si="16"/>
        <v>100</v>
      </c>
      <c r="PZ28" s="10">
        <f t="shared" si="16"/>
        <v>0</v>
      </c>
      <c r="QA28" s="10">
        <f t="shared" si="16"/>
        <v>0</v>
      </c>
      <c r="QB28" s="10">
        <f t="shared" si="16"/>
        <v>75</v>
      </c>
      <c r="QC28" s="10">
        <f t="shared" si="16"/>
        <v>25</v>
      </c>
      <c r="QD28" s="10">
        <f t="shared" si="16"/>
        <v>0</v>
      </c>
      <c r="QE28" s="10">
        <f t="shared" si="16"/>
        <v>100</v>
      </c>
      <c r="QF28" s="10">
        <f t="shared" si="16"/>
        <v>0</v>
      </c>
      <c r="QG28" s="10">
        <f t="shared" si="16"/>
        <v>0</v>
      </c>
      <c r="QH28" s="10">
        <f t="shared" si="16"/>
        <v>75</v>
      </c>
      <c r="QI28" s="10">
        <f t="shared" si="16"/>
        <v>25</v>
      </c>
      <c r="QJ28" s="10">
        <f t="shared" ref="QJ28:SU28" si="17">QJ27/8%</f>
        <v>0</v>
      </c>
      <c r="QK28" s="10">
        <f t="shared" si="17"/>
        <v>100</v>
      </c>
      <c r="QL28" s="10">
        <f t="shared" si="17"/>
        <v>0</v>
      </c>
      <c r="QM28" s="10">
        <f t="shared" si="17"/>
        <v>0</v>
      </c>
      <c r="QN28" s="10">
        <f t="shared" si="17"/>
        <v>100</v>
      </c>
      <c r="QO28" s="10">
        <f t="shared" si="17"/>
        <v>0</v>
      </c>
      <c r="QP28" s="10">
        <f t="shared" si="17"/>
        <v>0</v>
      </c>
      <c r="QQ28" s="10">
        <f t="shared" si="17"/>
        <v>100</v>
      </c>
      <c r="QR28" s="10">
        <f t="shared" si="17"/>
        <v>0</v>
      </c>
      <c r="QS28" s="10">
        <f t="shared" si="17"/>
        <v>0</v>
      </c>
      <c r="QT28" s="10">
        <f t="shared" si="17"/>
        <v>25</v>
      </c>
      <c r="QU28" s="10">
        <f t="shared" si="17"/>
        <v>75</v>
      </c>
      <c r="QV28" s="10">
        <f t="shared" si="17"/>
        <v>0</v>
      </c>
      <c r="QW28" s="10">
        <f t="shared" si="17"/>
        <v>25</v>
      </c>
      <c r="QX28" s="10">
        <f t="shared" si="17"/>
        <v>75</v>
      </c>
      <c r="QY28" s="10">
        <f t="shared" si="17"/>
        <v>0</v>
      </c>
      <c r="QZ28" s="10">
        <f t="shared" si="17"/>
        <v>100</v>
      </c>
      <c r="RA28" s="10">
        <f t="shared" si="17"/>
        <v>0</v>
      </c>
      <c r="RB28" s="10">
        <f t="shared" si="17"/>
        <v>0</v>
      </c>
      <c r="RC28" s="10">
        <f t="shared" si="17"/>
        <v>100</v>
      </c>
      <c r="RD28" s="10">
        <f t="shared" si="17"/>
        <v>0</v>
      </c>
      <c r="RE28" s="10">
        <f t="shared" si="17"/>
        <v>0</v>
      </c>
      <c r="RF28" s="10">
        <f t="shared" si="17"/>
        <v>100</v>
      </c>
      <c r="RG28" s="10">
        <f t="shared" si="17"/>
        <v>0</v>
      </c>
      <c r="RH28" s="10">
        <f t="shared" si="17"/>
        <v>0</v>
      </c>
      <c r="RI28" s="10">
        <f t="shared" si="17"/>
        <v>100</v>
      </c>
      <c r="RJ28" s="10">
        <f t="shared" si="17"/>
        <v>0</v>
      </c>
      <c r="RK28" s="10">
        <f t="shared" si="17"/>
        <v>0</v>
      </c>
      <c r="RL28" s="10">
        <f t="shared" si="17"/>
        <v>100</v>
      </c>
      <c r="RM28" s="10">
        <f t="shared" si="17"/>
        <v>0</v>
      </c>
      <c r="RN28" s="10">
        <f t="shared" si="17"/>
        <v>0</v>
      </c>
      <c r="RO28" s="10">
        <f t="shared" si="17"/>
        <v>75</v>
      </c>
      <c r="RP28" s="10">
        <f t="shared" si="17"/>
        <v>25</v>
      </c>
      <c r="RQ28" s="10">
        <f t="shared" si="17"/>
        <v>0</v>
      </c>
      <c r="RR28" s="10">
        <f t="shared" si="17"/>
        <v>50</v>
      </c>
      <c r="RS28" s="10">
        <f t="shared" si="17"/>
        <v>50</v>
      </c>
      <c r="RT28" s="10">
        <f t="shared" si="17"/>
        <v>0</v>
      </c>
      <c r="RU28" s="10">
        <f t="shared" si="17"/>
        <v>75</v>
      </c>
      <c r="RV28" s="10">
        <f t="shared" si="17"/>
        <v>25</v>
      </c>
      <c r="RW28" s="10">
        <f t="shared" si="17"/>
        <v>0</v>
      </c>
      <c r="RX28" s="10">
        <f t="shared" si="17"/>
        <v>62.5</v>
      </c>
      <c r="RY28" s="10">
        <f t="shared" si="17"/>
        <v>37.5</v>
      </c>
      <c r="RZ28" s="10">
        <f t="shared" si="17"/>
        <v>0</v>
      </c>
      <c r="SA28" s="10">
        <f t="shared" si="17"/>
        <v>100</v>
      </c>
      <c r="SB28" s="10">
        <f t="shared" si="17"/>
        <v>0</v>
      </c>
      <c r="SC28" s="10">
        <f t="shared" si="17"/>
        <v>0</v>
      </c>
      <c r="SD28" s="10">
        <f t="shared" si="17"/>
        <v>25</v>
      </c>
      <c r="SE28" s="10">
        <f t="shared" si="17"/>
        <v>75</v>
      </c>
      <c r="SF28" s="10">
        <f t="shared" si="17"/>
        <v>0</v>
      </c>
      <c r="SG28" s="10">
        <f t="shared" si="17"/>
        <v>62.5</v>
      </c>
      <c r="SH28" s="10">
        <f t="shared" si="17"/>
        <v>37.5</v>
      </c>
      <c r="SI28" s="10">
        <f t="shared" si="17"/>
        <v>0</v>
      </c>
      <c r="SJ28" s="10">
        <f t="shared" si="17"/>
        <v>75</v>
      </c>
      <c r="SK28" s="10">
        <f t="shared" si="17"/>
        <v>25</v>
      </c>
      <c r="SL28" s="10">
        <f t="shared" si="17"/>
        <v>0</v>
      </c>
      <c r="SM28" s="10">
        <f t="shared" si="17"/>
        <v>100</v>
      </c>
      <c r="SN28" s="10">
        <f t="shared" si="17"/>
        <v>0</v>
      </c>
      <c r="SO28" s="10">
        <f t="shared" si="17"/>
        <v>0</v>
      </c>
      <c r="SP28" s="10">
        <f t="shared" si="17"/>
        <v>75</v>
      </c>
      <c r="SQ28" s="10">
        <f t="shared" si="17"/>
        <v>25</v>
      </c>
      <c r="SR28" s="10">
        <f t="shared" si="17"/>
        <v>0</v>
      </c>
      <c r="SS28" s="10">
        <f t="shared" si="17"/>
        <v>100</v>
      </c>
      <c r="ST28" s="10">
        <f t="shared" si="17"/>
        <v>0</v>
      </c>
      <c r="SU28" s="10">
        <f t="shared" si="17"/>
        <v>0</v>
      </c>
      <c r="SV28" s="10">
        <f t="shared" ref="SV28:VG28" si="18">SV27/8%</f>
        <v>50</v>
      </c>
      <c r="SW28" s="10">
        <f t="shared" si="18"/>
        <v>25</v>
      </c>
      <c r="SX28" s="10">
        <f t="shared" si="18"/>
        <v>25</v>
      </c>
      <c r="SY28" s="10">
        <f t="shared" si="18"/>
        <v>100</v>
      </c>
      <c r="SZ28" s="10">
        <f t="shared" si="18"/>
        <v>0</v>
      </c>
      <c r="TA28" s="10">
        <f t="shared" si="18"/>
        <v>0</v>
      </c>
      <c r="TB28" s="10">
        <f t="shared" si="18"/>
        <v>100</v>
      </c>
      <c r="TC28" s="10">
        <f t="shared" si="18"/>
        <v>0</v>
      </c>
      <c r="TD28" s="10">
        <f t="shared" si="18"/>
        <v>0</v>
      </c>
      <c r="TE28" s="10">
        <f t="shared" si="18"/>
        <v>100</v>
      </c>
      <c r="TF28" s="10">
        <f t="shared" si="18"/>
        <v>0</v>
      </c>
      <c r="TG28" s="10">
        <f t="shared" si="18"/>
        <v>0</v>
      </c>
      <c r="TH28" s="10">
        <f t="shared" si="18"/>
        <v>100</v>
      </c>
      <c r="TI28" s="10">
        <f t="shared" si="18"/>
        <v>0</v>
      </c>
      <c r="TJ28" s="10">
        <f t="shared" si="18"/>
        <v>0</v>
      </c>
      <c r="TK28" s="10">
        <f t="shared" si="18"/>
        <v>100</v>
      </c>
      <c r="TL28" s="10">
        <f t="shared" si="18"/>
        <v>0</v>
      </c>
      <c r="TM28" s="10">
        <f t="shared" si="18"/>
        <v>0</v>
      </c>
      <c r="TN28" s="10">
        <f t="shared" si="18"/>
        <v>100</v>
      </c>
      <c r="TO28" s="10">
        <f t="shared" si="18"/>
        <v>0</v>
      </c>
      <c r="TP28" s="10">
        <f t="shared" si="18"/>
        <v>0</v>
      </c>
      <c r="TQ28" s="10">
        <f t="shared" si="18"/>
        <v>50</v>
      </c>
      <c r="TR28" s="10">
        <f t="shared" si="18"/>
        <v>25</v>
      </c>
      <c r="TS28" s="10">
        <f t="shared" si="18"/>
        <v>25</v>
      </c>
      <c r="TT28" s="10">
        <f t="shared" si="18"/>
        <v>25</v>
      </c>
      <c r="TU28" s="10">
        <f t="shared" si="18"/>
        <v>75</v>
      </c>
      <c r="TV28" s="10">
        <f t="shared" si="18"/>
        <v>0</v>
      </c>
      <c r="TW28" s="10">
        <f t="shared" si="18"/>
        <v>100</v>
      </c>
      <c r="TX28" s="10">
        <f t="shared" si="18"/>
        <v>0</v>
      </c>
      <c r="TY28" s="10">
        <f t="shared" si="18"/>
        <v>0</v>
      </c>
      <c r="TZ28" s="10">
        <f t="shared" si="18"/>
        <v>50</v>
      </c>
      <c r="UA28" s="10">
        <f t="shared" si="18"/>
        <v>50</v>
      </c>
      <c r="UB28" s="10">
        <f t="shared" si="18"/>
        <v>0</v>
      </c>
      <c r="UC28" s="10">
        <f t="shared" si="18"/>
        <v>100</v>
      </c>
      <c r="UD28" s="10">
        <f t="shared" si="18"/>
        <v>0</v>
      </c>
      <c r="UE28" s="10">
        <f t="shared" si="18"/>
        <v>0</v>
      </c>
      <c r="UF28" s="10">
        <f t="shared" si="18"/>
        <v>50</v>
      </c>
      <c r="UG28" s="10">
        <f t="shared" si="18"/>
        <v>50</v>
      </c>
      <c r="UH28" s="10">
        <f t="shared" si="18"/>
        <v>0</v>
      </c>
      <c r="UI28" s="10">
        <f t="shared" si="18"/>
        <v>75</v>
      </c>
      <c r="UJ28" s="10">
        <f t="shared" si="18"/>
        <v>25</v>
      </c>
      <c r="UK28" s="10">
        <f t="shared" si="18"/>
        <v>0</v>
      </c>
      <c r="UL28" s="10">
        <f t="shared" si="18"/>
        <v>75</v>
      </c>
      <c r="UM28" s="10">
        <f t="shared" si="18"/>
        <v>25</v>
      </c>
      <c r="UN28" s="10">
        <f t="shared" si="18"/>
        <v>0</v>
      </c>
      <c r="UO28" s="10">
        <f t="shared" si="18"/>
        <v>0</v>
      </c>
      <c r="UP28" s="10">
        <f t="shared" si="18"/>
        <v>100</v>
      </c>
      <c r="UQ28" s="10">
        <f t="shared" si="18"/>
        <v>0</v>
      </c>
      <c r="UR28" s="10">
        <f t="shared" si="18"/>
        <v>75</v>
      </c>
      <c r="US28" s="10">
        <f t="shared" si="18"/>
        <v>25</v>
      </c>
      <c r="UT28" s="10">
        <f t="shared" si="18"/>
        <v>0</v>
      </c>
      <c r="UU28" s="10">
        <f t="shared" si="18"/>
        <v>100</v>
      </c>
      <c r="UV28" s="10">
        <f t="shared" si="18"/>
        <v>0</v>
      </c>
      <c r="UW28" s="10">
        <f t="shared" si="18"/>
        <v>0</v>
      </c>
      <c r="UX28" s="10">
        <f t="shared" si="18"/>
        <v>100</v>
      </c>
      <c r="UY28" s="10">
        <f t="shared" si="18"/>
        <v>0</v>
      </c>
      <c r="UZ28" s="10">
        <f t="shared" si="18"/>
        <v>0</v>
      </c>
      <c r="VA28" s="10">
        <f t="shared" si="18"/>
        <v>25</v>
      </c>
      <c r="VB28" s="10">
        <f t="shared" si="18"/>
        <v>75</v>
      </c>
      <c r="VC28" s="10">
        <f t="shared" si="18"/>
        <v>0</v>
      </c>
      <c r="VD28" s="10">
        <f t="shared" si="18"/>
        <v>50</v>
      </c>
      <c r="VE28" s="10">
        <f t="shared" si="18"/>
        <v>50</v>
      </c>
      <c r="VF28" s="10">
        <f t="shared" si="18"/>
        <v>0</v>
      </c>
      <c r="VG28" s="10">
        <f t="shared" si="18"/>
        <v>100</v>
      </c>
      <c r="VH28" s="10">
        <f t="shared" ref="VH28:VL28" si="19">VH27/8%</f>
        <v>0</v>
      </c>
      <c r="VI28" s="10">
        <f t="shared" si="19"/>
        <v>0</v>
      </c>
      <c r="VJ28" s="10">
        <f t="shared" si="19"/>
        <v>100</v>
      </c>
      <c r="VK28" s="10">
        <f t="shared" si="19"/>
        <v>0</v>
      </c>
      <c r="VL28" s="10">
        <f t="shared" si="19"/>
        <v>0</v>
      </c>
    </row>
    <row r="30" spans="1:584" x14ac:dyDescent="0.3">
      <c r="B30" t="s">
        <v>1480</v>
      </c>
    </row>
    <row r="31" spans="1:584" x14ac:dyDescent="0.3">
      <c r="B31" t="s">
        <v>1481</v>
      </c>
      <c r="C31" t="s">
        <v>1489</v>
      </c>
      <c r="D31" s="43">
        <f>(C28+F28+I28+L28+O28+R28+U28+X28+AA28+AD28+AG28+AJ28+AM28+AP28+AS28+AV28+AY28+BB28+BE28+BH28+BK28+BN28)/22</f>
        <v>82.954545454545453</v>
      </c>
      <c r="E31" s="42">
        <f>D31/100*8</f>
        <v>6.6363636363636367</v>
      </c>
    </row>
    <row r="32" spans="1:584" x14ac:dyDescent="0.3">
      <c r="B32" t="s">
        <v>1482</v>
      </c>
      <c r="C32" t="s">
        <v>1489</v>
      </c>
      <c r="D32" s="43">
        <f>(D28+G28+J28+M28+P28+S28+V28+Y28+AB28+AE28+AH28+AK28+AN28+AQ28+AT28+AW28+AZ28+BC28+BF28+BI28+BL28+BO28)/22</f>
        <v>17.045454545454547</v>
      </c>
      <c r="E32" s="42">
        <f t="shared" ref="E32:E50" si="20">D32/100*8</f>
        <v>1.3636363636363638</v>
      </c>
    </row>
    <row r="33" spans="2:5" x14ac:dyDescent="0.3">
      <c r="B33" t="s">
        <v>1483</v>
      </c>
      <c r="C33" t="s">
        <v>1489</v>
      </c>
      <c r="D33" s="43">
        <f>(E28+H28+K28+N28+Q28+T28+W28+Z28+AC28+AF28+AI28+AL28+AO28+AR28+AU28+AX28+BA28+BD28+BG28+BJ28+BM28+BP28)/22</f>
        <v>0</v>
      </c>
      <c r="E33" s="42">
        <f t="shared" si="20"/>
        <v>0</v>
      </c>
    </row>
    <row r="34" spans="2:5" x14ac:dyDescent="0.3">
      <c r="E34" s="42">
        <f t="shared" si="20"/>
        <v>0</v>
      </c>
    </row>
    <row r="35" spans="2:5" x14ac:dyDescent="0.3">
      <c r="B35" t="s">
        <v>1481</v>
      </c>
      <c r="C35" t="s">
        <v>1490</v>
      </c>
      <c r="D35" s="43">
        <f>(BQ28+BT28+BW28+BZ28+CC28+CF28+CI28+CL28+CO28+CR28+CU28+CX28+DA28+DD28+DG28+DJ28+DM28+DP28+DS28+DV28+DY28+EB28+EE28+EH28+EK28+EN28+EQ28+ET28+EW28+EZ28+FC28+FF28+FI28+FL28+FO28+FR28+FU28+FX28+GA28+GD28+GG28+GJ28+GM28+GP28+GS28+GV28+GY28+HB28+HE28+HH28+HK28+HN28+HQ28+HT28+HW28+HZ28+IC28+IF28+II28)/59</f>
        <v>66.949152542372886</v>
      </c>
      <c r="E35" s="42">
        <f t="shared" si="20"/>
        <v>5.3559322033898304</v>
      </c>
    </row>
    <row r="36" spans="2:5" x14ac:dyDescent="0.3">
      <c r="B36" t="s">
        <v>1482</v>
      </c>
      <c r="C36" t="s">
        <v>1490</v>
      </c>
      <c r="D36" s="43">
        <f>(BR28+BU28+BX28+CA28+CD28+CG28+CJ28+CM28+CP28+CS28+CV28+CY28+DB28+DE28+DH28+DK28+DN28+DQ28+DT28+DW28+DZ28+EC28+EF28+EI28+EL28+EO28+ER28+EU28+EX28+FA28+FD28+FG28+FJ28+FM28+FP28+FS28+FV28+FY28+GB28+GE28+GH28+GK28+GN28+GQ28+GT28+GW28+GZ28+HC28+HF28+HI28+HL28+HO28+HR28+HU28+HX28+IA28+ID28+IG28+IJ28)/59</f>
        <v>32.203389830508478</v>
      </c>
      <c r="E36" s="42">
        <f t="shared" si="20"/>
        <v>2.5762711864406782</v>
      </c>
    </row>
    <row r="37" spans="2:5" x14ac:dyDescent="0.3">
      <c r="B37" t="s">
        <v>1483</v>
      </c>
      <c r="C37" t="s">
        <v>1490</v>
      </c>
      <c r="D37" s="43">
        <f>(BS28+BV28+BY28+CB28+CE28+CH28+CK28+CN28+CQ28+CT28+CW28+CZ28+DC28+DF28+DI28+DL28+DO28+DR28+DU28+DX28+EA28+ED28+EG28+EJ28+EM28+EP28+ES28+EV28+EY28+FB28+FE28+FH28+FK28+FN28+FQ28+FT28+FW28+FZ28+GC28+GF28+GI28+GL28+GO28+GR28+GU28+GX28+HA28+HD28+HG28+HJ28+HM28+HP28+HS28+HV28+HY28+IB28+IE28+IH28+IK28)/59</f>
        <v>0.84745762711864403</v>
      </c>
      <c r="E37" s="42">
        <f t="shared" si="20"/>
        <v>6.7796610169491525E-2</v>
      </c>
    </row>
    <row r="38" spans="2:5" x14ac:dyDescent="0.3">
      <c r="E38" s="42">
        <f t="shared" si="20"/>
        <v>0</v>
      </c>
    </row>
    <row r="39" spans="2:5" x14ac:dyDescent="0.3">
      <c r="B39" t="s">
        <v>1481</v>
      </c>
      <c r="C39" t="s">
        <v>1491</v>
      </c>
      <c r="D39" s="43">
        <f>(IL28+IO28+IR28+IU28+IX28+JA28+JD28+JG28+JJ28+JM28+JP28+JS28+JV28)/13</f>
        <v>69.230769230769226</v>
      </c>
      <c r="E39" s="42">
        <f t="shared" si="20"/>
        <v>5.5384615384615383</v>
      </c>
    </row>
    <row r="40" spans="2:5" x14ac:dyDescent="0.3">
      <c r="B40" t="s">
        <v>1482</v>
      </c>
      <c r="C40" t="s">
        <v>1491</v>
      </c>
      <c r="D40" s="43">
        <f>(IM28+IP28+IS28+IV28+IY28+JB28+JH28+JK28+JN28+JQ28+JT28+JW28)/13</f>
        <v>30.76923076923077</v>
      </c>
      <c r="E40" s="42">
        <f t="shared" si="20"/>
        <v>2.4615384615384617</v>
      </c>
    </row>
    <row r="41" spans="2:5" x14ac:dyDescent="0.3">
      <c r="B41" t="s">
        <v>1483</v>
      </c>
      <c r="C41" t="s">
        <v>1491</v>
      </c>
      <c r="D41" s="43">
        <f>(IN28+IQ28+IT28+IW28+IZ28+JC28+JF28+JI28+JL28+JO28+JR28+JU28+JX28)/13</f>
        <v>0</v>
      </c>
      <c r="E41" s="42">
        <f t="shared" si="20"/>
        <v>0</v>
      </c>
    </row>
    <row r="42" spans="2:5" x14ac:dyDescent="0.3">
      <c r="E42" s="42">
        <f t="shared" si="20"/>
        <v>0</v>
      </c>
    </row>
    <row r="43" spans="2:5" x14ac:dyDescent="0.3">
      <c r="B43" t="s">
        <v>1481</v>
      </c>
      <c r="C43" t="s">
        <v>1492</v>
      </c>
      <c r="D43" s="43">
        <f>(JY28+KB28+KE28+KH28+KK28+KN28+KQ28+KT28+KW28+KZ28+LC28+LF28+LI28+LL28+LO28+LR28+LU28+LX28+MA28+MD28+MG28+MJ28+MM28+MP28+MS28+MV28+MY28+NB28+NE28+NH28+NK28+NN28+NQ28+NT28+NW28+NZ28+OC28+OF28+OI28+OL28+OO28+OR28+OU28+OX28+PA28+PD28+PG28+PJ28+PM28+PP28+PS28+PV28+PY28+QB28+QE28+QH28+QK28+QN28+QQ28+QT28+QW28)/61</f>
        <v>76.229508196721312</v>
      </c>
      <c r="E43" s="42">
        <f t="shared" si="20"/>
        <v>6.0983606557377046</v>
      </c>
    </row>
    <row r="44" spans="2:5" x14ac:dyDescent="0.3">
      <c r="B44" t="s">
        <v>1482</v>
      </c>
      <c r="C44" t="s">
        <v>1492</v>
      </c>
      <c r="D44" s="43">
        <f>(JZ28+KC28+KF28+KI28+KL28+KO28+KR28+KU28+KX28+LA28+LD28+LG28+LJ28+LM28+LP28+LS28+LV28+LY28+MB28+ME28+MH28+MK28+MN28+MQ28+MT28+MW28+MZ28+NC28+NF28+NI28+NL28+NO28+NR28+NU28+NX28+OA28+OD28+OG28+OJ28+OM28+OP28+OS28+OV28+OY28+PB28+PE28+PH28+PK28+PN28+PQ28+PT28+PW28+PZ28+QC28+QF28+QI28+QL28+QO28+QR28+QU28+QX28)/61</f>
        <v>23.360655737704917</v>
      </c>
      <c r="E44" s="42">
        <f t="shared" si="20"/>
        <v>1.8688524590163933</v>
      </c>
    </row>
    <row r="45" spans="2:5" x14ac:dyDescent="0.3">
      <c r="B45" t="s">
        <v>1483</v>
      </c>
      <c r="C45" t="s">
        <v>1492</v>
      </c>
      <c r="D45" s="43">
        <f>(KA28+KD28+KG28+KJ28+KM28+KP28+KS28+KV28+KY28+LB28+LE28+LH28+LK28+LN28+LQ28+LT28+LW28+LZ28+MC28+MF28+MI28+ML28+MO28+MR28+MU28+MX28+NA28+ND28+NG28+NJ28+NM28+NP28+NS28+NV28+NY28+OB28+OE28+OH28+OK28+ON28+OQ28+OT28+OW28+OZ28+PC28+PF28+PI28+PL28+PO28+PR28+PU28+PX28+QA28+QD28+QG28+QJ28+QM28+QP28+QS28+QV28+QY28)/61</f>
        <v>0.4098360655737705</v>
      </c>
      <c r="E45" s="42">
        <f t="shared" si="20"/>
        <v>3.2786885245901641E-2</v>
      </c>
    </row>
    <row r="46" spans="2:5" x14ac:dyDescent="0.3">
      <c r="E46" s="42">
        <f t="shared" si="20"/>
        <v>0</v>
      </c>
    </row>
    <row r="47" spans="2:5" x14ac:dyDescent="0.3">
      <c r="B47" t="s">
        <v>1481</v>
      </c>
      <c r="C47" t="s">
        <v>1493</v>
      </c>
      <c r="D47" s="43">
        <f>(QZ28+RC28+RF28+RI28+RL28+RO28+RR28+RU28+RX28+SA28+SD28+SG28+SJ28+SM28+SP28+SS28+SV28+SY28+TB28+TE28+TH28+TK28+TN28+TQ28+TT28+TW28+TZ28+UC28+UF28+UI28+UL28+UO28+UR28+UU28+UX28+VA28+VD28+VJ28)/39</f>
        <v>75</v>
      </c>
      <c r="E47" s="42">
        <f>D47/100*8</f>
        <v>6</v>
      </c>
    </row>
    <row r="48" spans="2:5" x14ac:dyDescent="0.3">
      <c r="B48" t="s">
        <v>1482</v>
      </c>
      <c r="C48" t="s">
        <v>1493</v>
      </c>
      <c r="D48" s="43">
        <f>(RA28+RD28+RG28+RJ28+RM28+RP28+RS28+RV28+RY28+SB28+SE28+SH28+SK28+SN28+SQ28+ST28+SW28+SZ28+TC28+TF28+TI28+TL28+TO28+TR28+TU28+TX28+UA28+UD28+UG28+UJ28+UM28+UP28+US28+UV28+UY28+VB28+VE28+VH28+VK28)/39</f>
        <v>21.153846153846153</v>
      </c>
      <c r="E48" s="42">
        <f t="shared" si="20"/>
        <v>1.6923076923076923</v>
      </c>
    </row>
    <row r="49" spans="2:5" x14ac:dyDescent="0.3">
      <c r="B49" t="s">
        <v>1483</v>
      </c>
      <c r="C49" t="s">
        <v>1493</v>
      </c>
      <c r="D49" s="43">
        <f>(RB28+RE28+RH28+RK28+RN28+RQ28+RT28+RW28+RZ28+SC28+SF28+SI28+SL28+SO28+SR28+SU28+SX28+TA28+TD28+TG28+TJ28+TM28+TP28+TS28+TV28+TY28+UB28+UE28+UH28+UK28+UN28+UQ28+UT28+UW28+UZ28+VC28+VF28+VI28+VL28)/39</f>
        <v>1.2820512820512822</v>
      </c>
      <c r="E49" s="42">
        <f t="shared" si="20"/>
        <v>0.10256410256410257</v>
      </c>
    </row>
    <row r="50" spans="2:5" x14ac:dyDescent="0.3">
      <c r="E50" s="42">
        <f t="shared" si="20"/>
        <v>0</v>
      </c>
    </row>
  </sheetData>
  <mergeCells count="414">
    <mergeCell ref="VJ12:VL12"/>
    <mergeCell ref="A27:B27"/>
    <mergeCell ref="A28:B28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DA11:DC11"/>
    <mergeCell ref="BT11:BV11"/>
    <mergeCell ref="BW11:BY11"/>
    <mergeCell ref="BZ11:CB11"/>
    <mergeCell ref="CC11:CE11"/>
    <mergeCell ref="CF11:CH11"/>
    <mergeCell ref="CI11:CK11"/>
    <mergeCell ref="DV11:DX11"/>
    <mergeCell ref="DY11:EA11"/>
    <mergeCell ref="AP11:AR11"/>
    <mergeCell ref="AS11:AU11"/>
    <mergeCell ref="AV11:AX11"/>
    <mergeCell ref="AY11:BA11"/>
    <mergeCell ref="CL11:CN11"/>
    <mergeCell ref="CO11:CQ11"/>
    <mergeCell ref="CR11:CT11"/>
    <mergeCell ref="CU11:CW11"/>
    <mergeCell ref="CX11:CZ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NQ5:OZ5"/>
    <mergeCell ref="PA5:QY5"/>
    <mergeCell ref="QZ5:VL5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  <mergeCell ref="C11:E11"/>
    <mergeCell ref="F11:H11"/>
    <mergeCell ref="I11:K11"/>
    <mergeCell ref="L11:N11"/>
    <mergeCell ref="O11:Q11"/>
    <mergeCell ref="R11:T11"/>
    <mergeCell ref="U11:W11"/>
    <mergeCell ref="BB11:BD11"/>
    <mergeCell ref="BE11:BG11"/>
    <mergeCell ref="BH11:BJ11"/>
    <mergeCell ref="BK11:BM11"/>
    <mergeCell ref="BN11:BP11"/>
    <mergeCell ref="BQ11:BS11"/>
    <mergeCell ref="AJ11:AL11"/>
    <mergeCell ref="AM11:A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Ортанғы топ</vt:lpstr>
      <vt:lpstr>МАД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2024-09-09T12:17:59Z</dcterms:modified>
</cp:coreProperties>
</file>